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综合成绩" sheetId="3" r:id="rId1"/>
  </sheets>
  <definedNames>
    <definedName name="_xlnm.Print_Titles" localSheetId="0">综合成绩!$2:$2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<sst xmlns="http://schemas.openxmlformats.org/spreadsheetml/2006/main" count="144" uniqueCount="99">
  <si>
    <t>吉县2025年公开选（招）聘司法协理员面试成绩及综合成绩</t>
  </si>
  <si>
    <t>序号</t>
  </si>
  <si>
    <t>准考证号</t>
  </si>
  <si>
    <t>姓名</t>
  </si>
  <si>
    <t>报考职位</t>
  </si>
  <si>
    <t>笔试成绩</t>
  </si>
  <si>
    <t>面试成绩</t>
  </si>
  <si>
    <t>综合成绩</t>
  </si>
  <si>
    <t>排名</t>
  </si>
  <si>
    <t>202503081328</t>
  </si>
  <si>
    <t>李正秋</t>
  </si>
  <si>
    <t>司法协理员</t>
  </si>
  <si>
    <t>202503080903</t>
  </si>
  <si>
    <t>景泱</t>
  </si>
  <si>
    <t>202503080211</t>
  </si>
  <si>
    <t>苏丽杰</t>
  </si>
  <si>
    <t>202503080717</t>
  </si>
  <si>
    <t>陈红</t>
  </si>
  <si>
    <t>202503080417</t>
  </si>
  <si>
    <t>樊强</t>
  </si>
  <si>
    <t>202503081021</t>
  </si>
  <si>
    <t>梁峰</t>
  </si>
  <si>
    <t>202503081013</t>
  </si>
  <si>
    <t>葛垚</t>
  </si>
  <si>
    <t>202503081514</t>
  </si>
  <si>
    <t>刘锦</t>
  </si>
  <si>
    <t>202503080307</t>
  </si>
  <si>
    <t>曹亚军</t>
  </si>
  <si>
    <t>202503080613</t>
  </si>
  <si>
    <t>陈爽</t>
  </si>
  <si>
    <t>202503080930</t>
  </si>
  <si>
    <t>强壮</t>
  </si>
  <si>
    <t>202503080104</t>
  </si>
  <si>
    <t>冯相如</t>
  </si>
  <si>
    <t>202503081105</t>
  </si>
  <si>
    <t>曹蕊琴</t>
  </si>
  <si>
    <t>202503081129</t>
  </si>
  <si>
    <t>刘敏</t>
  </si>
  <si>
    <t>202503080416</t>
  </si>
  <si>
    <t>贾鑫</t>
  </si>
  <si>
    <t>202503080226</t>
  </si>
  <si>
    <t>张千慧</t>
  </si>
  <si>
    <t>202503080324</t>
  </si>
  <si>
    <t>刘晶晶</t>
  </si>
  <si>
    <t>202503080810</t>
  </si>
  <si>
    <t>冯秋贤</t>
  </si>
  <si>
    <t>202503080106</t>
  </si>
  <si>
    <t>张海云</t>
  </si>
  <si>
    <t>202503081227</t>
  </si>
  <si>
    <t>史婷婷</t>
  </si>
  <si>
    <t>202503081710</t>
  </si>
  <si>
    <t>冯慧</t>
  </si>
  <si>
    <t>202503081312</t>
  </si>
  <si>
    <t>兰妍诺</t>
  </si>
  <si>
    <t>202503081714</t>
  </si>
  <si>
    <t>张丽</t>
  </si>
  <si>
    <t>202503081620</t>
  </si>
  <si>
    <t>陈佳洁</t>
  </si>
  <si>
    <t>202503080620</t>
  </si>
  <si>
    <t>寇妨妨</t>
  </si>
  <si>
    <t>202503080309</t>
  </si>
  <si>
    <t>陈豆豆</t>
  </si>
  <si>
    <t>202503080320</t>
  </si>
  <si>
    <t>张欢</t>
  </si>
  <si>
    <t>202503081818</t>
  </si>
  <si>
    <t>白玉莹</t>
  </si>
  <si>
    <t>202503080618</t>
  </si>
  <si>
    <t>白晓闽</t>
  </si>
  <si>
    <t>202503080624</t>
  </si>
  <si>
    <t>芦雪</t>
  </si>
  <si>
    <t>202503081102</t>
  </si>
  <si>
    <t>202503080410</t>
  </si>
  <si>
    <t>杨香红</t>
  </si>
  <si>
    <t>202503081611</t>
  </si>
  <si>
    <t>张智强</t>
  </si>
  <si>
    <t>202503080130</t>
  </si>
  <si>
    <t>李辛瑶</t>
  </si>
  <si>
    <t>202503081627</t>
  </si>
  <si>
    <t>杨莹</t>
  </si>
  <si>
    <t>202503080919</t>
  </si>
  <si>
    <t>兰毓宁</t>
  </si>
  <si>
    <t>202503080105</t>
  </si>
  <si>
    <t>刘鑫</t>
  </si>
  <si>
    <t>202503081122</t>
  </si>
  <si>
    <t>强梦娜</t>
  </si>
  <si>
    <t>202503080926</t>
  </si>
  <si>
    <t>陈换换</t>
  </si>
  <si>
    <t>202503081622</t>
  </si>
  <si>
    <t>武凯文</t>
  </si>
  <si>
    <t>202503081713</t>
  </si>
  <si>
    <t>白圆圆</t>
  </si>
  <si>
    <t>202503081403</t>
  </si>
  <si>
    <t>许亮</t>
  </si>
  <si>
    <t>202503081511</t>
  </si>
  <si>
    <t>强改英</t>
  </si>
  <si>
    <t>202503081830</t>
  </si>
  <si>
    <t>张敏</t>
  </si>
  <si>
    <t>202503080617</t>
  </si>
  <si>
    <t>武肖璇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</si>
</sst>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黑体"/>
      <charset val="134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130" zoomScaleNormal="130" workbookViewId="0">
      <selection activeCell="A43" sqref="$A43:$XFD43"/>
    </sheetView>
  </sheetViews>
  <sheetFormatPr defaultColWidth="9" defaultRowHeight="15" outlineLevelCol="7"/>
  <cols>
    <col min="2" max="2" width="18.075" customWidth="1"/>
    <col min="3" max="3" width="6.25" customWidth="1"/>
    <col min="4" max="4" width="10.875" customWidth="1"/>
    <col min="5" max="5" width="10.375" style="2" customWidth="1"/>
    <col min="6" max="8" width="10.375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8" customHeight="1" spans="1:8">
      <c r="A3" s="5">
        <v>1</v>
      </c>
      <c r="B3" s="5" t="s">
        <v>9</v>
      </c>
      <c r="C3" s="6" t="s">
        <v>10</v>
      </c>
      <c r="D3" s="7" t="s">
        <v>11</v>
      </c>
      <c r="E3" s="9">
        <v>79.5</v>
      </c>
      <c r="F3" s="10">
        <v>74.03</v>
      </c>
      <c r="G3" s="11">
        <f t="shared" ref="G3:G47" si="0">E3*60%+F3*40%</f>
        <v>77.312</v>
      </c>
      <c r="H3" s="12">
        <f>RANK(G3,G:G)</f>
        <v>1</v>
      </c>
    </row>
    <row r="4" ht="28" customHeight="1" spans="1:8">
      <c r="A4" s="5">
        <v>2</v>
      </c>
      <c r="B4" s="5" t="s">
        <v>12</v>
      </c>
      <c r="C4" s="6" t="s">
        <v>13</v>
      </c>
      <c r="D4" s="7" t="s">
        <v>11</v>
      </c>
      <c r="E4" s="9">
        <v>78.6</v>
      </c>
      <c r="F4" s="10">
        <v>74.53</v>
      </c>
      <c r="G4" s="11">
        <f t="shared" si="0"/>
        <v>76.972</v>
      </c>
      <c r="H4" s="12">
        <f>RANK(G4,G:G)</f>
        <v>2</v>
      </c>
    </row>
    <row r="5" ht="28" customHeight="1" spans="1:8">
      <c r="A5" s="5">
        <v>3</v>
      </c>
      <c r="B5" s="5" t="s">
        <v>14</v>
      </c>
      <c r="C5" s="6" t="s">
        <v>15</v>
      </c>
      <c r="D5" s="7" t="s">
        <v>11</v>
      </c>
      <c r="E5" s="9">
        <v>78.4</v>
      </c>
      <c r="F5" s="10">
        <v>74.63</v>
      </c>
      <c r="G5" s="11">
        <f t="shared" si="0"/>
        <v>76.892</v>
      </c>
      <c r="H5" s="12">
        <f>RANK(G5,G:G)</f>
        <v>3</v>
      </c>
    </row>
    <row r="6" ht="28" customHeight="1" spans="1:8">
      <c r="A6" s="5">
        <v>4</v>
      </c>
      <c r="B6" s="5" t="s">
        <v>16</v>
      </c>
      <c r="C6" s="6" t="s">
        <v>17</v>
      </c>
      <c r="D6" s="7" t="s">
        <v>11</v>
      </c>
      <c r="E6" s="9">
        <v>78.6</v>
      </c>
      <c r="F6" s="10">
        <v>74.27</v>
      </c>
      <c r="G6" s="11">
        <f t="shared" si="0"/>
        <v>76.868</v>
      </c>
      <c r="H6" s="12">
        <f>RANK(G6,G:G)</f>
        <v>4</v>
      </c>
    </row>
    <row r="7" ht="28" customHeight="1" spans="1:8">
      <c r="A7" s="5">
        <v>5</v>
      </c>
      <c r="B7" s="5" t="s">
        <v>18</v>
      </c>
      <c r="C7" s="6" t="s">
        <v>19</v>
      </c>
      <c r="D7" s="7" t="s">
        <v>11</v>
      </c>
      <c r="E7" s="9">
        <v>78.7</v>
      </c>
      <c r="F7" s="10">
        <v>74.1</v>
      </c>
      <c r="G7" s="11">
        <f t="shared" si="0"/>
        <v>76.86</v>
      </c>
      <c r="H7" s="12">
        <f>RANK(G7,G:G)</f>
        <v>5</v>
      </c>
    </row>
    <row r="8" ht="28" customHeight="1" spans="1:8">
      <c r="A8" s="5">
        <v>6</v>
      </c>
      <c r="B8" s="5" t="s">
        <v>20</v>
      </c>
      <c r="C8" s="6" t="s">
        <v>21</v>
      </c>
      <c r="D8" s="7" t="s">
        <v>11</v>
      </c>
      <c r="E8" s="9">
        <v>78.4</v>
      </c>
      <c r="F8" s="10">
        <v>74.47</v>
      </c>
      <c r="G8" s="11">
        <f t="shared" si="0"/>
        <v>76.828</v>
      </c>
      <c r="H8" s="12">
        <f>RANK(G8,G:G)</f>
        <v>6</v>
      </c>
    </row>
    <row r="9" ht="28" customHeight="1" spans="1:8">
      <c r="A9" s="5">
        <v>7</v>
      </c>
      <c r="B9" s="5" t="s">
        <v>22</v>
      </c>
      <c r="C9" s="6" t="s">
        <v>23</v>
      </c>
      <c r="D9" s="7" t="s">
        <v>11</v>
      </c>
      <c r="E9" s="9">
        <v>78.5</v>
      </c>
      <c r="F9" s="10">
        <v>74.27</v>
      </c>
      <c r="G9" s="11">
        <f t="shared" si="0"/>
        <v>76.808</v>
      </c>
      <c r="H9" s="12">
        <f>RANK(G9,G:G)</f>
        <v>7</v>
      </c>
    </row>
    <row r="10" ht="28" customHeight="1" spans="1:8">
      <c r="A10" s="5">
        <v>8</v>
      </c>
      <c r="B10" s="5" t="s">
        <v>24</v>
      </c>
      <c r="C10" s="6" t="s">
        <v>25</v>
      </c>
      <c r="D10" s="7" t="s">
        <v>11</v>
      </c>
      <c r="E10" s="9">
        <v>78.6</v>
      </c>
      <c r="F10" s="10">
        <v>74.1</v>
      </c>
      <c r="G10" s="11">
        <f t="shared" si="0"/>
        <v>76.8</v>
      </c>
      <c r="H10" s="12">
        <f>RANK(G10,G:G)</f>
        <v>8</v>
      </c>
    </row>
    <row r="11" ht="28" customHeight="1" spans="1:8">
      <c r="A11" s="5">
        <v>9</v>
      </c>
      <c r="B11" s="5" t="s">
        <v>26</v>
      </c>
      <c r="C11" s="6" t="s">
        <v>27</v>
      </c>
      <c r="D11" s="7" t="s">
        <v>11</v>
      </c>
      <c r="E11" s="9">
        <v>78.4</v>
      </c>
      <c r="F11" s="10">
        <v>74.1</v>
      </c>
      <c r="G11" s="11">
        <f t="shared" si="0"/>
        <v>76.68</v>
      </c>
      <c r="H11" s="12">
        <f>RANK(G11,G:G)</f>
        <v>9</v>
      </c>
    </row>
    <row r="12" ht="28" customHeight="1" spans="1:8">
      <c r="A12" s="5">
        <v>10</v>
      </c>
      <c r="B12" s="5" t="s">
        <v>28</v>
      </c>
      <c r="C12" s="6" t="s">
        <v>29</v>
      </c>
      <c r="D12" s="7" t="s">
        <v>11</v>
      </c>
      <c r="E12" s="9">
        <v>78.3</v>
      </c>
      <c r="F12" s="10">
        <v>74.03</v>
      </c>
      <c r="G12" s="11">
        <f t="shared" si="0"/>
        <v>76.592</v>
      </c>
      <c r="H12" s="12">
        <f>RANK(G12,G:G)</f>
        <v>10</v>
      </c>
    </row>
    <row r="13" ht="28" customHeight="1" spans="1:8">
      <c r="A13" s="5">
        <v>11</v>
      </c>
      <c r="B13" s="5" t="s">
        <v>30</v>
      </c>
      <c r="C13" s="6" t="s">
        <v>31</v>
      </c>
      <c r="D13" s="7" t="s">
        <v>11</v>
      </c>
      <c r="E13" s="9">
        <v>78.1</v>
      </c>
      <c r="F13" s="10">
        <v>74.27</v>
      </c>
      <c r="G13" s="11">
        <f t="shared" si="0"/>
        <v>76.568</v>
      </c>
      <c r="H13" s="12">
        <f>RANK(G13,G:G)</f>
        <v>11</v>
      </c>
    </row>
    <row r="14" ht="28" customHeight="1" spans="1:8">
      <c r="A14" s="5">
        <v>12</v>
      </c>
      <c r="B14" s="5" t="s">
        <v>32</v>
      </c>
      <c r="C14" s="6" t="s">
        <v>33</v>
      </c>
      <c r="D14" s="7" t="s">
        <v>11</v>
      </c>
      <c r="E14" s="9">
        <v>78</v>
      </c>
      <c r="F14" s="10">
        <v>74.33</v>
      </c>
      <c r="G14" s="11">
        <f t="shared" si="0"/>
        <v>76.532</v>
      </c>
      <c r="H14" s="12">
        <f>RANK(G14,G:G)</f>
        <v>12</v>
      </c>
    </row>
    <row r="15" ht="28" customHeight="1" spans="1:8">
      <c r="A15" s="5">
        <v>13</v>
      </c>
      <c r="B15" s="5" t="s">
        <v>34</v>
      </c>
      <c r="C15" s="6" t="s">
        <v>35</v>
      </c>
      <c r="D15" s="7" t="s">
        <v>11</v>
      </c>
      <c r="E15" s="9">
        <v>78.1</v>
      </c>
      <c r="F15" s="10">
        <v>74.13</v>
      </c>
      <c r="G15" s="11">
        <f t="shared" si="0"/>
        <v>76.512</v>
      </c>
      <c r="H15" s="12">
        <f>RANK(G15,G:G)</f>
        <v>13</v>
      </c>
    </row>
    <row r="16" ht="28" customHeight="1" spans="1:8">
      <c r="A16" s="5">
        <v>14</v>
      </c>
      <c r="B16" s="5" t="s">
        <v>36</v>
      </c>
      <c r="C16" s="6" t="s">
        <v>37</v>
      </c>
      <c r="D16" s="7" t="s">
        <v>11</v>
      </c>
      <c r="E16" s="9">
        <v>78.2</v>
      </c>
      <c r="F16" s="10">
        <v>73.7</v>
      </c>
      <c r="G16" s="11">
        <f t="shared" si="0"/>
        <v>76.4</v>
      </c>
      <c r="H16" s="12">
        <f>RANK(G16,G:G)</f>
        <v>14</v>
      </c>
    </row>
    <row r="17" ht="28" customHeight="1" spans="1:8">
      <c r="A17" s="5">
        <v>15</v>
      </c>
      <c r="B17" s="5" t="s">
        <v>38</v>
      </c>
      <c r="C17" s="6" t="s">
        <v>39</v>
      </c>
      <c r="D17" s="7" t="s">
        <v>11</v>
      </c>
      <c r="E17" s="9">
        <v>78.2</v>
      </c>
      <c r="F17" s="10">
        <v>73.7</v>
      </c>
      <c r="G17" s="11">
        <f t="shared" si="0"/>
        <v>76.4</v>
      </c>
      <c r="H17" s="12">
        <f>RANK(G17,G:G)</f>
        <v>14</v>
      </c>
    </row>
    <row r="18" ht="28" customHeight="1" spans="1:8">
      <c r="A18" s="5">
        <v>16</v>
      </c>
      <c r="B18" s="5" t="s">
        <v>40</v>
      </c>
      <c r="C18" s="6" t="s">
        <v>41</v>
      </c>
      <c r="D18" s="7" t="s">
        <v>11</v>
      </c>
      <c r="E18" s="9">
        <v>77.5</v>
      </c>
      <c r="F18" s="10">
        <v>73.93</v>
      </c>
      <c r="G18" s="11">
        <f t="shared" si="0"/>
        <v>76.072</v>
      </c>
      <c r="H18" s="12">
        <f>RANK(G18,G:G)</f>
        <v>16</v>
      </c>
    </row>
    <row r="19" ht="28" customHeight="1" spans="1:8">
      <c r="A19" s="5">
        <v>17</v>
      </c>
      <c r="B19" s="5" t="s">
        <v>42</v>
      </c>
      <c r="C19" s="6" t="s">
        <v>43</v>
      </c>
      <c r="D19" s="7" t="s">
        <v>11</v>
      </c>
      <c r="E19" s="9">
        <v>76.1</v>
      </c>
      <c r="F19" s="10">
        <v>74.63</v>
      </c>
      <c r="G19" s="11">
        <f t="shared" si="0"/>
        <v>75.512</v>
      </c>
      <c r="H19" s="12">
        <f>RANK(G19,G:G)</f>
        <v>17</v>
      </c>
    </row>
    <row r="20" ht="28" customHeight="1" spans="1:8">
      <c r="A20" s="5">
        <v>18</v>
      </c>
      <c r="B20" s="5" t="s">
        <v>44</v>
      </c>
      <c r="C20" s="6" t="s">
        <v>45</v>
      </c>
      <c r="D20" s="7" t="s">
        <v>11</v>
      </c>
      <c r="E20" s="9">
        <v>76.4</v>
      </c>
      <c r="F20" s="10">
        <v>74.13</v>
      </c>
      <c r="G20" s="11">
        <f t="shared" si="0"/>
        <v>75.492</v>
      </c>
      <c r="H20" s="12">
        <f>RANK(G20,G:G)</f>
        <v>18</v>
      </c>
    </row>
    <row r="21" ht="28" customHeight="1" spans="1:8">
      <c r="A21" s="5">
        <v>19</v>
      </c>
      <c r="B21" s="5" t="s">
        <v>46</v>
      </c>
      <c r="C21" s="6" t="s">
        <v>47</v>
      </c>
      <c r="D21" s="7" t="s">
        <v>11</v>
      </c>
      <c r="E21" s="9">
        <v>75.4</v>
      </c>
      <c r="F21" s="10">
        <v>74.23</v>
      </c>
      <c r="G21" s="11">
        <f t="shared" si="0"/>
        <v>74.932</v>
      </c>
      <c r="H21" s="12">
        <f>RANK(G21,G:G)</f>
        <v>19</v>
      </c>
    </row>
    <row r="22" ht="28" customHeight="1" spans="1:8">
      <c r="A22" s="5">
        <v>20</v>
      </c>
      <c r="B22" s="5" t="s">
        <v>48</v>
      </c>
      <c r="C22" s="6" t="s">
        <v>49</v>
      </c>
      <c r="D22" s="7" t="s">
        <v>11</v>
      </c>
      <c r="E22" s="9">
        <v>74.2</v>
      </c>
      <c r="F22" s="10">
        <v>74</v>
      </c>
      <c r="G22" s="11">
        <f t="shared" si="0"/>
        <v>74.12</v>
      </c>
      <c r="H22" s="12">
        <f>RANK(G22,G:G)</f>
        <v>20</v>
      </c>
    </row>
    <row r="23" ht="28" customHeight="1" spans="1:8">
      <c r="A23" s="5">
        <v>21</v>
      </c>
      <c r="B23" s="5" t="s">
        <v>50</v>
      </c>
      <c r="C23" s="6" t="s">
        <v>51</v>
      </c>
      <c r="D23" s="7" t="s">
        <v>11</v>
      </c>
      <c r="E23" s="9">
        <v>73.7</v>
      </c>
      <c r="F23" s="10">
        <v>74.03</v>
      </c>
      <c r="G23" s="11">
        <f t="shared" si="0"/>
        <v>73.832</v>
      </c>
      <c r="H23" s="12">
        <f>RANK(G23,G:G)</f>
        <v>21</v>
      </c>
    </row>
    <row r="24" ht="28" customHeight="1" spans="1:8">
      <c r="A24" s="5">
        <v>22</v>
      </c>
      <c r="B24" s="5" t="s">
        <v>52</v>
      </c>
      <c r="C24" s="6" t="s">
        <v>53</v>
      </c>
      <c r="D24" s="7" t="s">
        <v>11</v>
      </c>
      <c r="E24" s="9">
        <v>73.9</v>
      </c>
      <c r="F24" s="10">
        <v>73.43</v>
      </c>
      <c r="G24" s="11">
        <f t="shared" si="0"/>
        <v>73.712</v>
      </c>
      <c r="H24" s="12">
        <f>RANK(G24,G:G)</f>
        <v>22</v>
      </c>
    </row>
    <row r="25" ht="28" customHeight="1" spans="1:8">
      <c r="A25" s="5">
        <v>23</v>
      </c>
      <c r="B25" s="5" t="s">
        <v>54</v>
      </c>
      <c r="C25" s="6" t="s">
        <v>55</v>
      </c>
      <c r="D25" s="7" t="s">
        <v>11</v>
      </c>
      <c r="E25" s="9">
        <v>73.1</v>
      </c>
      <c r="F25" s="10">
        <v>74.3</v>
      </c>
      <c r="G25" s="11">
        <f t="shared" si="0"/>
        <v>73.58</v>
      </c>
      <c r="H25" s="12">
        <f>RANK(G25,G:G)</f>
        <v>23</v>
      </c>
    </row>
    <row r="26" ht="28" customHeight="1" spans="1:8">
      <c r="A26" s="5">
        <v>24</v>
      </c>
      <c r="B26" s="5" t="s">
        <v>56</v>
      </c>
      <c r="C26" s="6" t="s">
        <v>57</v>
      </c>
      <c r="D26" s="7" t="s">
        <v>11</v>
      </c>
      <c r="E26" s="9">
        <v>72.9</v>
      </c>
      <c r="F26" s="10">
        <v>74.43</v>
      </c>
      <c r="G26" s="11">
        <f t="shared" si="0"/>
        <v>73.512</v>
      </c>
      <c r="H26" s="12">
        <f>RANK(G26,G:G)</f>
        <v>24</v>
      </c>
    </row>
    <row r="27" ht="28" customHeight="1" spans="1:8">
      <c r="A27" s="5">
        <v>25</v>
      </c>
      <c r="B27" s="5" t="s">
        <v>58</v>
      </c>
      <c r="C27" s="6" t="s">
        <v>59</v>
      </c>
      <c r="D27" s="7" t="s">
        <v>11</v>
      </c>
      <c r="E27" s="9">
        <v>72.8</v>
      </c>
      <c r="F27" s="10">
        <v>74.47</v>
      </c>
      <c r="G27" s="11">
        <f t="shared" si="0"/>
        <v>73.468</v>
      </c>
      <c r="H27" s="12">
        <f>RANK(G27,G:G)</f>
        <v>25</v>
      </c>
    </row>
    <row r="28" ht="28" customHeight="1" spans="1:8">
      <c r="A28" s="5">
        <v>26</v>
      </c>
      <c r="B28" s="5" t="s">
        <v>60</v>
      </c>
      <c r="C28" s="6" t="s">
        <v>61</v>
      </c>
      <c r="D28" s="7" t="s">
        <v>11</v>
      </c>
      <c r="E28" s="9">
        <v>72.8</v>
      </c>
      <c r="F28" s="10">
        <v>74.07</v>
      </c>
      <c r="G28" s="11">
        <f t="shared" si="0"/>
        <v>73.308</v>
      </c>
      <c r="H28" s="12">
        <f>RANK(G28,G:G)</f>
        <v>26</v>
      </c>
    </row>
    <row r="29" ht="28" customHeight="1" spans="1:8">
      <c r="A29" s="5">
        <v>27</v>
      </c>
      <c r="B29" s="5" t="s">
        <v>62</v>
      </c>
      <c r="C29" s="6" t="s">
        <v>63</v>
      </c>
      <c r="D29" s="7" t="s">
        <v>11</v>
      </c>
      <c r="E29" s="9">
        <v>72.5</v>
      </c>
      <c r="F29" s="10">
        <v>74.23</v>
      </c>
      <c r="G29" s="11">
        <f t="shared" si="0"/>
        <v>73.192</v>
      </c>
      <c r="H29" s="12">
        <f>RANK(G29,G:G)</f>
        <v>27</v>
      </c>
    </row>
    <row r="30" ht="28" customHeight="1" spans="1:8">
      <c r="A30" s="5">
        <v>28</v>
      </c>
      <c r="B30" s="5" t="s">
        <v>64</v>
      </c>
      <c r="C30" s="6" t="s">
        <v>65</v>
      </c>
      <c r="D30" s="7" t="s">
        <v>11</v>
      </c>
      <c r="E30" s="9">
        <v>72.5</v>
      </c>
      <c r="F30" s="10">
        <v>73.97</v>
      </c>
      <c r="G30" s="11">
        <f t="shared" si="0"/>
        <v>73.088</v>
      </c>
      <c r="H30" s="12">
        <f>RANK(G30,G:G)</f>
        <v>28</v>
      </c>
    </row>
    <row r="31" ht="28" customHeight="1" spans="1:8">
      <c r="A31" s="5">
        <v>29</v>
      </c>
      <c r="B31" s="5" t="s">
        <v>66</v>
      </c>
      <c r="C31" s="6" t="s">
        <v>67</v>
      </c>
      <c r="D31" s="7" t="s">
        <v>11</v>
      </c>
      <c r="E31" s="9">
        <v>72.1</v>
      </c>
      <c r="F31" s="10">
        <v>74.47</v>
      </c>
      <c r="G31" s="11">
        <f t="shared" si="0"/>
        <v>73.048</v>
      </c>
      <c r="H31" s="12">
        <f>RANK(G31,G:G)</f>
        <v>29</v>
      </c>
    </row>
    <row r="32" ht="28" customHeight="1" spans="1:8">
      <c r="A32" s="5">
        <v>30</v>
      </c>
      <c r="B32" s="5" t="s">
        <v>68</v>
      </c>
      <c r="C32" s="6" t="s">
        <v>69</v>
      </c>
      <c r="D32" s="7" t="s">
        <v>11</v>
      </c>
      <c r="E32" s="9">
        <v>71.8</v>
      </c>
      <c r="F32" s="10">
        <v>74.33</v>
      </c>
      <c r="G32" s="11">
        <f t="shared" si="0"/>
        <v>72.812</v>
      </c>
      <c r="H32" s="12">
        <f>RANK(G32,G:G)</f>
        <v>30</v>
      </c>
    </row>
    <row r="33" ht="28" customHeight="1" spans="1:8">
      <c r="A33" s="5">
        <v>31</v>
      </c>
      <c r="B33" s="5" t="s">
        <v>70</v>
      </c>
      <c r="C33" s="6" t="s">
        <v>37</v>
      </c>
      <c r="D33" s="7" t="s">
        <v>11</v>
      </c>
      <c r="E33" s="9">
        <v>71.4</v>
      </c>
      <c r="F33" s="10">
        <v>74.5</v>
      </c>
      <c r="G33" s="11">
        <f t="shared" si="0"/>
        <v>72.64</v>
      </c>
      <c r="H33" s="12">
        <f>RANK(G33,G:G)</f>
        <v>31</v>
      </c>
    </row>
    <row r="34" ht="28" customHeight="1" spans="1:8">
      <c r="A34" s="5">
        <v>32</v>
      </c>
      <c r="B34" s="5" t="s">
        <v>71</v>
      </c>
      <c r="C34" s="6" t="s">
        <v>72</v>
      </c>
      <c r="D34" s="7" t="s">
        <v>11</v>
      </c>
      <c r="E34" s="9">
        <v>71.8</v>
      </c>
      <c r="F34" s="10">
        <v>73.6</v>
      </c>
      <c r="G34" s="11">
        <f t="shared" si="0"/>
        <v>72.52</v>
      </c>
      <c r="H34" s="12">
        <f>RANK(G34,G:G)</f>
        <v>32</v>
      </c>
    </row>
    <row r="35" ht="28" customHeight="1" spans="1:8">
      <c r="A35" s="5">
        <v>33</v>
      </c>
      <c r="B35" s="5" t="s">
        <v>73</v>
      </c>
      <c r="C35" s="6" t="s">
        <v>74</v>
      </c>
      <c r="D35" s="7" t="s">
        <v>11</v>
      </c>
      <c r="E35" s="9">
        <v>71.6</v>
      </c>
      <c r="F35" s="10">
        <v>73.83</v>
      </c>
      <c r="G35" s="11">
        <f t="shared" si="0"/>
        <v>72.492</v>
      </c>
      <c r="H35" s="12">
        <f>RANK(G35,G:G)</f>
        <v>33</v>
      </c>
    </row>
    <row r="36" ht="28" customHeight="1" spans="1:8">
      <c r="A36" s="5">
        <v>34</v>
      </c>
      <c r="B36" s="5" t="s">
        <v>75</v>
      </c>
      <c r="C36" s="6" t="s">
        <v>76</v>
      </c>
      <c r="D36" s="7" t="s">
        <v>11</v>
      </c>
      <c r="E36" s="9">
        <v>70.9</v>
      </c>
      <c r="F36" s="10">
        <v>74.43</v>
      </c>
      <c r="G36" s="11">
        <f t="shared" si="0"/>
        <v>72.312</v>
      </c>
      <c r="H36" s="12">
        <f>RANK(G36,G:G)</f>
        <v>34</v>
      </c>
    </row>
    <row r="37" ht="28" customHeight="1" spans="1:8">
      <c r="A37" s="5">
        <v>35</v>
      </c>
      <c r="B37" s="5" t="s">
        <v>77</v>
      </c>
      <c r="C37" s="6" t="s">
        <v>78</v>
      </c>
      <c r="D37" s="7" t="s">
        <v>11</v>
      </c>
      <c r="E37" s="9">
        <v>71</v>
      </c>
      <c r="F37" s="10">
        <v>74.03</v>
      </c>
      <c r="G37" s="11">
        <f t="shared" si="0"/>
        <v>72.212</v>
      </c>
      <c r="H37" s="12">
        <f>RANK(G37,G:G)</f>
        <v>35</v>
      </c>
    </row>
    <row r="38" ht="28" customHeight="1" spans="1:8">
      <c r="A38" s="5">
        <v>36</v>
      </c>
      <c r="B38" s="5" t="s">
        <v>79</v>
      </c>
      <c r="C38" s="6" t="s">
        <v>80</v>
      </c>
      <c r="D38" s="7" t="s">
        <v>11</v>
      </c>
      <c r="E38" s="9">
        <v>70.8</v>
      </c>
      <c r="F38" s="10">
        <v>74.27</v>
      </c>
      <c r="G38" s="11">
        <f t="shared" si="0"/>
        <v>72.188</v>
      </c>
      <c r="H38" s="12">
        <f>RANK(G38,G:G)</f>
        <v>36</v>
      </c>
    </row>
    <row r="39" ht="28" customHeight="1" spans="1:8">
      <c r="A39" s="5">
        <v>37</v>
      </c>
      <c r="B39" s="5" t="s">
        <v>81</v>
      </c>
      <c r="C39" s="6" t="s">
        <v>82</v>
      </c>
      <c r="D39" s="7" t="s">
        <v>11</v>
      </c>
      <c r="E39" s="9">
        <v>70.6</v>
      </c>
      <c r="F39" s="10">
        <v>74.47</v>
      </c>
      <c r="G39" s="11">
        <f t="shared" si="0"/>
        <v>72.148</v>
      </c>
      <c r="H39" s="12">
        <f>RANK(G39,G:G)</f>
        <v>37</v>
      </c>
    </row>
    <row r="40" ht="28" customHeight="1" spans="1:8">
      <c r="A40" s="5">
        <v>38</v>
      </c>
      <c r="B40" s="5" t="s">
        <v>83</v>
      </c>
      <c r="C40" s="6" t="s">
        <v>84</v>
      </c>
      <c r="D40" s="7" t="s">
        <v>11</v>
      </c>
      <c r="E40" s="9">
        <v>70.4</v>
      </c>
      <c r="F40" s="10">
        <v>73.97</v>
      </c>
      <c r="G40" s="11">
        <f t="shared" si="0"/>
        <v>71.828</v>
      </c>
      <c r="H40" s="12">
        <f>RANK(G40,G:G)</f>
        <v>38</v>
      </c>
    </row>
    <row r="41" ht="28" customHeight="1" spans="1:8">
      <c r="A41" s="5">
        <v>39</v>
      </c>
      <c r="B41" s="5" t="s">
        <v>85</v>
      </c>
      <c r="C41" s="6" t="s">
        <v>86</v>
      </c>
      <c r="D41" s="7" t="s">
        <v>11</v>
      </c>
      <c r="E41" s="9">
        <v>70</v>
      </c>
      <c r="F41" s="10">
        <v>73.87</v>
      </c>
      <c r="G41" s="11">
        <f t="shared" si="0"/>
        <v>71.548</v>
      </c>
      <c r="H41" s="12">
        <f>RANK(G41,G:G)</f>
        <v>39</v>
      </c>
    </row>
    <row r="42" ht="28" customHeight="1" spans="1:8">
      <c r="A42" s="5">
        <v>40</v>
      </c>
      <c r="B42" s="5" t="s">
        <v>87</v>
      </c>
      <c r="C42" s="6" t="s">
        <v>88</v>
      </c>
      <c r="D42" s="7" t="s">
        <v>11</v>
      </c>
      <c r="E42" s="9">
        <v>70.1</v>
      </c>
      <c r="F42" s="10">
        <v>71.7</v>
      </c>
      <c r="G42" s="11">
        <f t="shared" si="0"/>
        <v>70.74</v>
      </c>
      <c r="H42" s="12">
        <f>RANK(G42,G:G)</f>
        <v>40</v>
      </c>
    </row>
    <row r="43" ht="28" customHeight="1" spans="1:8">
      <c r="A43" s="5">
        <v>41</v>
      </c>
      <c r="B43" s="5" t="s">
        <v>89</v>
      </c>
      <c r="C43" s="6" t="s">
        <v>90</v>
      </c>
      <c r="D43" s="7" t="s">
        <v>11</v>
      </c>
      <c r="E43" s="9">
        <v>73.8</v>
      </c>
      <c r="F43" s="10">
        <v>0</v>
      </c>
      <c r="G43" s="11">
        <f t="shared" si="0"/>
        <v>44.28</v>
      </c>
      <c r="H43" s="12">
        <f>RANK(G43,G:G)</f>
        <v>41</v>
      </c>
    </row>
    <row r="44" ht="28" customHeight="1" spans="1:8">
      <c r="A44" s="5">
        <v>42</v>
      </c>
      <c r="B44" s="5" t="s">
        <v>91</v>
      </c>
      <c r="C44" s="6" t="s">
        <v>92</v>
      </c>
      <c r="D44" s="7" t="s">
        <v>11</v>
      </c>
      <c r="E44" s="9">
        <v>72.5</v>
      </c>
      <c r="F44" s="10">
        <v>0</v>
      </c>
      <c r="G44" s="11">
        <f t="shared" si="0"/>
        <v>43.5</v>
      </c>
      <c r="H44" s="12">
        <f>RANK(G44,G:G)</f>
        <v>42</v>
      </c>
    </row>
    <row r="45" s="1" customFormat="1" ht="28" customHeight="1" spans="1:8">
      <c r="A45" s="5">
        <v>43</v>
      </c>
      <c r="B45" s="5" t="s">
        <v>93</v>
      </c>
      <c r="C45" s="6" t="s">
        <v>94</v>
      </c>
      <c r="D45" s="7" t="s">
        <v>11</v>
      </c>
      <c r="E45" s="9">
        <v>72.3</v>
      </c>
      <c r="F45" s="10">
        <v>0</v>
      </c>
      <c r="G45" s="11">
        <f t="shared" si="0"/>
        <v>43.38</v>
      </c>
      <c r="H45" s="12">
        <f>RANK(G45,G:G)</f>
        <v>43</v>
      </c>
    </row>
    <row r="46" s="1" customFormat="1" ht="28" customHeight="1" spans="1:8">
      <c r="A46" s="5">
        <v>44</v>
      </c>
      <c r="B46" s="5" t="s">
        <v>95</v>
      </c>
      <c r="C46" s="6" t="s">
        <v>96</v>
      </c>
      <c r="D46" s="7" t="s">
        <v>11</v>
      </c>
      <c r="E46" s="9">
        <v>72</v>
      </c>
      <c r="F46" s="10">
        <v>0</v>
      </c>
      <c r="G46" s="11">
        <f t="shared" si="0"/>
        <v>43.2</v>
      </c>
      <c r="H46" s="12">
        <f>RANK(G46,G:G)</f>
        <v>44</v>
      </c>
    </row>
    <row r="47" s="1" customFormat="1" ht="28" customHeight="1" spans="1:8">
      <c r="A47" s="5">
        <v>45</v>
      </c>
      <c r="B47" s="5" t="s">
        <v>97</v>
      </c>
      <c r="C47" s="6" t="s">
        <v>98</v>
      </c>
      <c r="D47" s="7" t="s">
        <v>11</v>
      </c>
      <c r="E47" s="9">
        <v>71.6</v>
      </c>
      <c r="F47" s="10">
        <v>0</v>
      </c>
      <c r="G47" s="11">
        <f t="shared" si="0"/>
        <v>42.96</v>
      </c>
      <c r="H47" s="12">
        <f>RANK(G47,G:G)</f>
        <v>45</v>
      </c>
    </row>
  </sheetData>
  <sortState ref="A2:H46">
    <sortCondition ref="G2" descending="1"/>
  </sortState>
  <mergeCells count="1">
    <mergeCell ref="A1:H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2025-01-20T15:29:00Z</dcterms:created>
  <dcterms:modified xsi:type="dcterms:W3CDTF">2025-03-23T10:21:26Z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ADFE3A25987046098EF5857D3EA12C76_13</vt:lpwstr>
  </property>
  <property fmtid="{D5CDD505-2E9C-101B-9397-08002B2CF9AE}" pid="3" name="KSOProductBuildVer">
    <vt:lpwstr>2052-12.1.0.17900</vt:lpwstr>
  </property>
</Properties>
</file>