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220" windowHeight="12285"/>
  </bookViews>
  <sheets>
    <sheet name="岗位一" sheetId="1" r:id="rId1"/>
  </sheets>
  <definedNames>
    <definedName name="_xlnm.Print_Titles" localSheetId="0">岗位一!$3:$3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<sst xmlns="http://schemas.openxmlformats.org/spreadsheetml/2006/main" count="113" uniqueCount="64">
  <si>
    <t>附件1</t>
  </si>
  <si>
    <t>吉县2025年公开招（选）聘社区专职工作人员综合成绩单</t>
  </si>
  <si>
    <t>报考岗位</t>
  </si>
  <si>
    <t>姓名</t>
  </si>
  <si>
    <t>准考证号</t>
  </si>
  <si>
    <t>笔试考试成绩</t>
  </si>
  <si>
    <t>政策性
加分</t>
  </si>
  <si>
    <t>笔试成绩</t>
  </si>
  <si>
    <t>面试成绩</t>
  </si>
  <si>
    <t>综合成绩</t>
  </si>
  <si>
    <t>岗位排名</t>
  </si>
  <si>
    <t>岗位一</t>
  </si>
  <si>
    <t>张旭卓</t>
  </si>
  <si>
    <t>公艳丽</t>
  </si>
  <si>
    <t>陈肖宇</t>
  </si>
  <si>
    <t>贺金娟</t>
  </si>
  <si>
    <t>杨云娜</t>
  </si>
  <si>
    <t>冯晓芸</t>
  </si>
  <si>
    <t>刘江玲</t>
  </si>
  <si>
    <t>王敬娣</t>
  </si>
  <si>
    <t>刘彦玲</t>
  </si>
  <si>
    <t>张晓丽</t>
  </si>
  <si>
    <t>牛红梅</t>
  </si>
  <si>
    <t>白晶</t>
  </si>
  <si>
    <t>吕亚慧</t>
  </si>
  <si>
    <t>陈改霞</t>
  </si>
  <si>
    <t>马丽</t>
  </si>
  <si>
    <t>梁庆红</t>
  </si>
  <si>
    <t>郭荣芳</t>
  </si>
  <si>
    <t>史大弘</t>
  </si>
  <si>
    <t>张箫勤</t>
  </si>
  <si>
    <t>陈海娟</t>
  </si>
  <si>
    <t>赵燕</t>
  </si>
  <si>
    <t>薛丽娟</t>
  </si>
  <si>
    <t>宋增艳</t>
  </si>
  <si>
    <t>杨亚丽</t>
  </si>
  <si>
    <t>冯桂萍</t>
  </si>
  <si>
    <t>张秀霞</t>
  </si>
  <si>
    <t>陈林英</t>
  </si>
  <si>
    <t>史俊琴</t>
  </si>
  <si>
    <t>吴瑞琴</t>
  </si>
  <si>
    <t>强源峰</t>
  </si>
  <si>
    <t>岗位二</t>
  </si>
  <si>
    <t>刘怡宁</t>
  </si>
  <si>
    <t>章泽姣</t>
  </si>
  <si>
    <t>王晓伟</t>
  </si>
  <si>
    <t>曹慧娟</t>
  </si>
  <si>
    <t>葛晓微</t>
  </si>
  <si>
    <t>陈瑞</t>
  </si>
  <si>
    <t>崔亚平</t>
  </si>
  <si>
    <t>吕晓慧</t>
  </si>
  <si>
    <t>白乐</t>
  </si>
  <si>
    <t>张艺腾</t>
  </si>
  <si>
    <t>李奇岂</t>
  </si>
  <si>
    <t>陈洋</t>
  </si>
  <si>
    <t>王钰婧</t>
  </si>
  <si>
    <t>贺晓杨</t>
  </si>
  <si>
    <t>郭晋宏</t>
  </si>
  <si>
    <t>刘晓烽</t>
  </si>
  <si>
    <t>张恺</t>
  </si>
  <si>
    <t>柏悦</t>
  </si>
  <si>
    <t>葛瑞</t>
  </si>
  <si>
    <t>白圆圆</t>
  </si>
  <si>
    <t>史婷婷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</si>
</sst>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sz val="16"/>
      <name val="方正黑体_GBK"/>
      <charset val="0"/>
    </font>
    <font>
      <sz val="22"/>
      <name val="方正小标宋简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9" fontId="1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76" fontId="0" fillId="0" borderId="6" xfId="0" applyNumberFormat="1" applyFill="1" applyBorder="1" applyAlignment="1">
      <alignment horizontal="center" vertical="center"/>
    </xf>
    <xf numFmtId="176" fontId="0" fillId="0" borderId="7" xfId="0" applyNumberFormat="1" applyFill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 wrapText="1"/>
    </xf>
    <xf numFmtId="176" fontId="0" fillId="0" borderId="2" xfId="0" applyNumberForma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4"/>
  <sheetViews>
    <sheetView tabSelected="1" workbookViewId="0">
      <selection activeCell="A2" sqref="A2:K2"/>
    </sheetView>
  </sheetViews>
  <sheetFormatPr defaultColWidth="9" defaultRowHeight="15.75"/>
  <cols>
    <col min="1" max="2" width="13.1916666666667" customWidth="1"/>
    <col min="3" max="3" width="17.3833333333333" customWidth="1"/>
    <col min="4" max="11" width="13.1916666666667" customWidth="1"/>
  </cols>
  <sheetData>
    <row r="1" ht="31.5" customHeight="1" spans="1:1">
      <c r="A1" s="3" t="s">
        <v>0</v>
      </c>
    </row>
    <row r="2" ht="63" customHeight="1" spans="1:11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47.25" customHeight="1" spans="1:11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15">
        <v>0.6</v>
      </c>
      <c r="H3" s="16" t="s">
        <v>8</v>
      </c>
      <c r="I3" s="23">
        <v>0.4</v>
      </c>
      <c r="J3" s="23" t="s">
        <v>9</v>
      </c>
      <c r="K3" s="15" t="s">
        <v>10</v>
      </c>
    </row>
    <row r="4" s="1" customFormat="1" ht="31.5" customHeight="1" spans="1:11">
      <c r="A4" s="8" t="s">
        <v>11</v>
      </c>
      <c r="B4" s="9" t="s">
        <v>12</v>
      </c>
      <c r="C4" s="9">
        <v>20250010218</v>
      </c>
      <c r="D4" s="9">
        <v>85.83</v>
      </c>
      <c r="E4" s="9">
        <v>1</v>
      </c>
      <c r="F4" s="9">
        <v>86.83</v>
      </c>
      <c r="G4" s="17">
        <f t="shared" ref="G4:G54" si="0">F4*0.6</f>
        <v>52.098</v>
      </c>
      <c r="H4" s="18">
        <v>82.6</v>
      </c>
      <c r="I4" s="24">
        <f t="shared" ref="I4:I54" si="1">H4*0.4</f>
        <v>33.04</v>
      </c>
      <c r="J4" s="24">
        <f t="shared" ref="J4:J54" si="2">G4+I4</f>
        <v>85.138</v>
      </c>
      <c r="K4" s="25">
        <v>1</v>
      </c>
    </row>
    <row r="5" s="1" customFormat="1" ht="31.5" customHeight="1" spans="1:11">
      <c r="A5" s="8" t="s">
        <v>11</v>
      </c>
      <c r="B5" s="9" t="s">
        <v>13</v>
      </c>
      <c r="C5" s="9">
        <v>20250010114</v>
      </c>
      <c r="D5" s="9">
        <v>81.69</v>
      </c>
      <c r="E5" s="9">
        <v>1</v>
      </c>
      <c r="F5" s="9">
        <v>82.69</v>
      </c>
      <c r="G5" s="17">
        <f t="shared" si="0"/>
        <v>49.614</v>
      </c>
      <c r="H5" s="18">
        <v>82.62</v>
      </c>
      <c r="I5" s="24">
        <f t="shared" si="1"/>
        <v>33.048</v>
      </c>
      <c r="J5" s="24">
        <f t="shared" si="2"/>
        <v>82.662</v>
      </c>
      <c r="K5" s="25">
        <v>2</v>
      </c>
    </row>
    <row r="6" s="1" customFormat="1" ht="31.5" customHeight="1" spans="1:11">
      <c r="A6" s="8" t="s">
        <v>11</v>
      </c>
      <c r="B6" s="9" t="s">
        <v>14</v>
      </c>
      <c r="C6" s="9">
        <v>20250010215</v>
      </c>
      <c r="D6" s="9">
        <v>79.17</v>
      </c>
      <c r="E6" s="9">
        <v>1</v>
      </c>
      <c r="F6" s="9">
        <v>80.17</v>
      </c>
      <c r="G6" s="17">
        <f t="shared" si="0"/>
        <v>48.102</v>
      </c>
      <c r="H6" s="18">
        <v>83.02</v>
      </c>
      <c r="I6" s="24">
        <f t="shared" si="1"/>
        <v>33.208</v>
      </c>
      <c r="J6" s="24">
        <f t="shared" si="2"/>
        <v>81.31</v>
      </c>
      <c r="K6" s="25">
        <v>3</v>
      </c>
    </row>
    <row r="7" s="1" customFormat="1" ht="31.5" customHeight="1" spans="1:11">
      <c r="A7" s="8" t="s">
        <v>11</v>
      </c>
      <c r="B7" s="9" t="s">
        <v>15</v>
      </c>
      <c r="C7" s="9">
        <v>20250010217</v>
      </c>
      <c r="D7" s="9">
        <v>79.17</v>
      </c>
      <c r="E7" s="9">
        <v>1</v>
      </c>
      <c r="F7" s="9">
        <v>80.17</v>
      </c>
      <c r="G7" s="17">
        <f t="shared" si="0"/>
        <v>48.102</v>
      </c>
      <c r="H7" s="18">
        <v>82.42</v>
      </c>
      <c r="I7" s="24">
        <f t="shared" si="1"/>
        <v>32.968</v>
      </c>
      <c r="J7" s="24">
        <f t="shared" si="2"/>
        <v>81.07</v>
      </c>
      <c r="K7" s="25">
        <v>4</v>
      </c>
    </row>
    <row r="8" s="1" customFormat="1" ht="31.5" customHeight="1" spans="1:11">
      <c r="A8" s="8" t="s">
        <v>11</v>
      </c>
      <c r="B8" s="9" t="s">
        <v>16</v>
      </c>
      <c r="C8" s="9">
        <v>20250010126</v>
      </c>
      <c r="D8" s="9">
        <v>76.68</v>
      </c>
      <c r="E8" s="9">
        <v>1</v>
      </c>
      <c r="F8" s="9">
        <v>77.68</v>
      </c>
      <c r="G8" s="17">
        <f t="shared" si="0"/>
        <v>46.608</v>
      </c>
      <c r="H8" s="18">
        <v>82.76</v>
      </c>
      <c r="I8" s="24">
        <f t="shared" si="1"/>
        <v>33.104</v>
      </c>
      <c r="J8" s="24">
        <f t="shared" si="2"/>
        <v>79.712</v>
      </c>
      <c r="K8" s="25">
        <v>5</v>
      </c>
    </row>
    <row r="9" s="1" customFormat="1" ht="31.5" customHeight="1" spans="1:11">
      <c r="A9" s="8" t="s">
        <v>11</v>
      </c>
      <c r="B9" s="9" t="s">
        <v>17</v>
      </c>
      <c r="C9" s="9">
        <v>20250010109</v>
      </c>
      <c r="D9" s="9">
        <v>77.47</v>
      </c>
      <c r="E9" s="9">
        <v>1</v>
      </c>
      <c r="F9" s="9">
        <v>78.47</v>
      </c>
      <c r="G9" s="17">
        <f t="shared" si="0"/>
        <v>47.082</v>
      </c>
      <c r="H9" s="18">
        <v>81.5</v>
      </c>
      <c r="I9" s="24">
        <f t="shared" si="1"/>
        <v>32.6</v>
      </c>
      <c r="J9" s="24">
        <f t="shared" si="2"/>
        <v>79.682</v>
      </c>
      <c r="K9" s="25">
        <v>6</v>
      </c>
    </row>
    <row r="10" s="1" customFormat="1" ht="31.5" customHeight="1" spans="1:11">
      <c r="A10" s="8" t="s">
        <v>11</v>
      </c>
      <c r="B10" s="9" t="s">
        <v>18</v>
      </c>
      <c r="C10" s="9">
        <v>20250010112</v>
      </c>
      <c r="D10" s="9">
        <v>75.85</v>
      </c>
      <c r="E10" s="9">
        <v>2</v>
      </c>
      <c r="F10" s="9">
        <v>77.85</v>
      </c>
      <c r="G10" s="17">
        <f t="shared" si="0"/>
        <v>46.71</v>
      </c>
      <c r="H10" s="18">
        <v>81.1</v>
      </c>
      <c r="I10" s="24">
        <f t="shared" si="1"/>
        <v>32.44</v>
      </c>
      <c r="J10" s="24">
        <f t="shared" si="2"/>
        <v>79.15</v>
      </c>
      <c r="K10" s="25">
        <v>7</v>
      </c>
    </row>
    <row r="11" s="1" customFormat="1" ht="31.5" customHeight="1" spans="1:11">
      <c r="A11" s="8" t="s">
        <v>11</v>
      </c>
      <c r="B11" s="9" t="s">
        <v>19</v>
      </c>
      <c r="C11" s="9">
        <v>20250010212</v>
      </c>
      <c r="D11" s="9">
        <v>75.85</v>
      </c>
      <c r="E11" s="9">
        <v>1</v>
      </c>
      <c r="F11" s="9">
        <v>76.85</v>
      </c>
      <c r="G11" s="17">
        <f t="shared" si="0"/>
        <v>46.11</v>
      </c>
      <c r="H11" s="18">
        <v>82.14</v>
      </c>
      <c r="I11" s="24">
        <f t="shared" si="1"/>
        <v>32.856</v>
      </c>
      <c r="J11" s="24">
        <f t="shared" si="2"/>
        <v>78.966</v>
      </c>
      <c r="K11" s="25">
        <v>8</v>
      </c>
    </row>
    <row r="12" s="1" customFormat="1" ht="31.5" customHeight="1" spans="1:11">
      <c r="A12" s="8" t="s">
        <v>11</v>
      </c>
      <c r="B12" s="9" t="s">
        <v>20</v>
      </c>
      <c r="C12" s="9">
        <v>20250010105</v>
      </c>
      <c r="D12" s="9">
        <v>76.75</v>
      </c>
      <c r="E12" s="9">
        <v>1</v>
      </c>
      <c r="F12" s="9">
        <v>77.75</v>
      </c>
      <c r="G12" s="17">
        <f t="shared" si="0"/>
        <v>46.65</v>
      </c>
      <c r="H12" s="18">
        <v>80.54</v>
      </c>
      <c r="I12" s="24">
        <f t="shared" si="1"/>
        <v>32.216</v>
      </c>
      <c r="J12" s="24">
        <f t="shared" si="2"/>
        <v>78.866</v>
      </c>
      <c r="K12" s="25">
        <v>9</v>
      </c>
    </row>
    <row r="13" s="1" customFormat="1" ht="31.5" customHeight="1" spans="1:11">
      <c r="A13" s="8" t="s">
        <v>11</v>
      </c>
      <c r="B13" s="9" t="s">
        <v>21</v>
      </c>
      <c r="C13" s="9">
        <v>20250010119</v>
      </c>
      <c r="D13" s="9">
        <v>75.84</v>
      </c>
      <c r="E13" s="9">
        <v>1</v>
      </c>
      <c r="F13" s="9">
        <v>76.84</v>
      </c>
      <c r="G13" s="17">
        <f t="shared" si="0"/>
        <v>46.104</v>
      </c>
      <c r="H13" s="18">
        <v>81.5</v>
      </c>
      <c r="I13" s="24">
        <f t="shared" si="1"/>
        <v>32.6</v>
      </c>
      <c r="J13" s="24">
        <f t="shared" si="2"/>
        <v>78.704</v>
      </c>
      <c r="K13" s="25">
        <v>10</v>
      </c>
    </row>
    <row r="14" s="1" customFormat="1" ht="31.5" customHeight="1" spans="1:11">
      <c r="A14" s="8" t="s">
        <v>11</v>
      </c>
      <c r="B14" s="9" t="s">
        <v>22</v>
      </c>
      <c r="C14" s="9">
        <v>20250010211</v>
      </c>
      <c r="D14" s="9">
        <v>75.84</v>
      </c>
      <c r="E14" s="9">
        <v>0</v>
      </c>
      <c r="F14" s="9">
        <v>75.84</v>
      </c>
      <c r="G14" s="17">
        <f t="shared" si="0"/>
        <v>45.504</v>
      </c>
      <c r="H14" s="18">
        <v>82.92</v>
      </c>
      <c r="I14" s="24">
        <f t="shared" si="1"/>
        <v>33.168</v>
      </c>
      <c r="J14" s="24">
        <f t="shared" si="2"/>
        <v>78.672</v>
      </c>
      <c r="K14" s="25">
        <v>11</v>
      </c>
    </row>
    <row r="15" ht="31.5" customHeight="1" spans="1:11">
      <c r="A15" s="10" t="s">
        <v>11</v>
      </c>
      <c r="B15" s="9" t="s">
        <v>23</v>
      </c>
      <c r="C15" s="9">
        <v>20250010111</v>
      </c>
      <c r="D15" s="9">
        <v>77.39</v>
      </c>
      <c r="E15" s="9">
        <v>0</v>
      </c>
      <c r="F15" s="9">
        <v>77.39</v>
      </c>
      <c r="G15" s="19">
        <f t="shared" si="0"/>
        <v>46.434</v>
      </c>
      <c r="H15" s="20">
        <v>80.3</v>
      </c>
      <c r="I15" s="26">
        <f t="shared" si="1"/>
        <v>32.12</v>
      </c>
      <c r="J15" s="26">
        <f t="shared" si="2"/>
        <v>78.554</v>
      </c>
      <c r="K15" s="27">
        <v>12</v>
      </c>
    </row>
    <row r="16" ht="31.5" customHeight="1" spans="1:11">
      <c r="A16" s="10" t="s">
        <v>11</v>
      </c>
      <c r="B16" s="9" t="s">
        <v>24</v>
      </c>
      <c r="C16" s="9">
        <v>20250010202</v>
      </c>
      <c r="D16" s="9">
        <v>72.49</v>
      </c>
      <c r="E16" s="9">
        <v>1</v>
      </c>
      <c r="F16" s="9">
        <v>73.49</v>
      </c>
      <c r="G16" s="19">
        <f t="shared" si="0"/>
        <v>44.094</v>
      </c>
      <c r="H16" s="20">
        <v>83.64</v>
      </c>
      <c r="I16" s="26">
        <f t="shared" si="1"/>
        <v>33.456</v>
      </c>
      <c r="J16" s="26">
        <f t="shared" si="2"/>
        <v>77.55</v>
      </c>
      <c r="K16" s="27">
        <v>13</v>
      </c>
    </row>
    <row r="17" ht="31.5" customHeight="1" spans="1:11">
      <c r="A17" s="10" t="s">
        <v>11</v>
      </c>
      <c r="B17" s="9" t="s">
        <v>25</v>
      </c>
      <c r="C17" s="9">
        <v>20250010120</v>
      </c>
      <c r="D17" s="9">
        <v>72.5</v>
      </c>
      <c r="E17" s="9">
        <v>0</v>
      </c>
      <c r="F17" s="9">
        <v>72.5</v>
      </c>
      <c r="G17" s="19">
        <f t="shared" si="0"/>
        <v>43.5</v>
      </c>
      <c r="H17" s="20">
        <v>82.18</v>
      </c>
      <c r="I17" s="26">
        <f t="shared" si="1"/>
        <v>32.872</v>
      </c>
      <c r="J17" s="26">
        <f t="shared" si="2"/>
        <v>76.372</v>
      </c>
      <c r="K17" s="27">
        <v>14</v>
      </c>
    </row>
    <row r="18" ht="31.5" customHeight="1" spans="1:11">
      <c r="A18" s="10" t="s">
        <v>11</v>
      </c>
      <c r="B18" s="9" t="s">
        <v>26</v>
      </c>
      <c r="C18" s="9">
        <v>20250010220</v>
      </c>
      <c r="D18" s="9">
        <v>68.37</v>
      </c>
      <c r="E18" s="9">
        <v>0</v>
      </c>
      <c r="F18" s="9">
        <v>68.37</v>
      </c>
      <c r="G18" s="19">
        <f t="shared" si="0"/>
        <v>41.022</v>
      </c>
      <c r="H18" s="20">
        <v>84.34</v>
      </c>
      <c r="I18" s="26">
        <f t="shared" si="1"/>
        <v>33.736</v>
      </c>
      <c r="J18" s="26">
        <f t="shared" si="2"/>
        <v>74.758</v>
      </c>
      <c r="K18" s="27">
        <v>15</v>
      </c>
    </row>
    <row r="19" ht="31.5" customHeight="1" spans="1:11">
      <c r="A19" s="10" t="s">
        <v>11</v>
      </c>
      <c r="B19" s="9" t="s">
        <v>27</v>
      </c>
      <c r="C19" s="9">
        <v>20250010221</v>
      </c>
      <c r="D19" s="11">
        <v>70.84</v>
      </c>
      <c r="E19" s="11">
        <v>0</v>
      </c>
      <c r="F19" s="11">
        <v>70.84</v>
      </c>
      <c r="G19" s="19">
        <f t="shared" si="0"/>
        <v>42.504</v>
      </c>
      <c r="H19" s="20">
        <v>80.16</v>
      </c>
      <c r="I19" s="26">
        <f t="shared" si="1"/>
        <v>32.064</v>
      </c>
      <c r="J19" s="26">
        <f t="shared" si="2"/>
        <v>74.568</v>
      </c>
      <c r="K19" s="27">
        <v>16</v>
      </c>
    </row>
    <row r="20" ht="31.5" customHeight="1" spans="1:11">
      <c r="A20" s="10" t="s">
        <v>11</v>
      </c>
      <c r="B20" s="9" t="s">
        <v>28</v>
      </c>
      <c r="C20" s="9">
        <v>20250010125</v>
      </c>
      <c r="D20" s="9">
        <v>69.21</v>
      </c>
      <c r="E20" s="9">
        <v>1</v>
      </c>
      <c r="F20" s="9">
        <v>70.21</v>
      </c>
      <c r="G20" s="19">
        <f t="shared" si="0"/>
        <v>42.126</v>
      </c>
      <c r="H20" s="20">
        <v>80.26</v>
      </c>
      <c r="I20" s="26">
        <f t="shared" si="1"/>
        <v>32.104</v>
      </c>
      <c r="J20" s="26">
        <f t="shared" si="2"/>
        <v>74.23</v>
      </c>
      <c r="K20" s="27">
        <v>17</v>
      </c>
    </row>
    <row r="21" ht="31.5" customHeight="1" spans="1:11">
      <c r="A21" s="10" t="s">
        <v>11</v>
      </c>
      <c r="B21" s="9" t="s">
        <v>29</v>
      </c>
      <c r="C21" s="9">
        <v>20250010219</v>
      </c>
      <c r="D21" s="9">
        <v>69.21</v>
      </c>
      <c r="E21" s="9">
        <v>0</v>
      </c>
      <c r="F21" s="9">
        <v>69.21</v>
      </c>
      <c r="G21" s="19">
        <f t="shared" si="0"/>
        <v>41.526</v>
      </c>
      <c r="H21" s="20">
        <v>80.4</v>
      </c>
      <c r="I21" s="26">
        <f t="shared" si="1"/>
        <v>32.16</v>
      </c>
      <c r="J21" s="26">
        <f t="shared" si="2"/>
        <v>73.686</v>
      </c>
      <c r="K21" s="27">
        <v>18</v>
      </c>
    </row>
    <row r="22" ht="31.5" customHeight="1" spans="1:11">
      <c r="A22" s="10" t="s">
        <v>11</v>
      </c>
      <c r="B22" s="9" t="s">
        <v>30</v>
      </c>
      <c r="C22" s="9">
        <v>20250010207</v>
      </c>
      <c r="D22" s="9">
        <v>69.2</v>
      </c>
      <c r="E22" s="9">
        <v>0</v>
      </c>
      <c r="F22" s="9">
        <v>69.2</v>
      </c>
      <c r="G22" s="19">
        <f t="shared" si="0"/>
        <v>41.52</v>
      </c>
      <c r="H22" s="20">
        <v>80.08</v>
      </c>
      <c r="I22" s="26">
        <f t="shared" si="1"/>
        <v>32.032</v>
      </c>
      <c r="J22" s="26">
        <f t="shared" si="2"/>
        <v>73.552</v>
      </c>
      <c r="K22" s="27">
        <v>19</v>
      </c>
    </row>
    <row r="23" ht="31.5" customHeight="1" spans="1:11">
      <c r="A23" s="10" t="s">
        <v>11</v>
      </c>
      <c r="B23" s="9" t="s">
        <v>31</v>
      </c>
      <c r="C23" s="9">
        <v>20250010118</v>
      </c>
      <c r="D23" s="9">
        <v>68.37</v>
      </c>
      <c r="E23" s="9">
        <v>0</v>
      </c>
      <c r="F23" s="9">
        <v>68.37</v>
      </c>
      <c r="G23" s="19">
        <f t="shared" si="0"/>
        <v>41.022</v>
      </c>
      <c r="H23" s="20">
        <v>80.86</v>
      </c>
      <c r="I23" s="26">
        <f t="shared" si="1"/>
        <v>32.344</v>
      </c>
      <c r="J23" s="26">
        <f t="shared" si="2"/>
        <v>73.366</v>
      </c>
      <c r="K23" s="27">
        <v>20</v>
      </c>
    </row>
    <row r="24" ht="31.5" customHeight="1" spans="1:11">
      <c r="A24" s="10" t="s">
        <v>11</v>
      </c>
      <c r="B24" s="9" t="s">
        <v>32</v>
      </c>
      <c r="C24" s="9">
        <v>20250010206</v>
      </c>
      <c r="D24" s="9">
        <v>68.38</v>
      </c>
      <c r="E24" s="9">
        <v>0</v>
      </c>
      <c r="F24" s="9">
        <v>68.38</v>
      </c>
      <c r="G24" s="19">
        <f t="shared" si="0"/>
        <v>41.028</v>
      </c>
      <c r="H24" s="20">
        <v>80.42</v>
      </c>
      <c r="I24" s="26">
        <f t="shared" si="1"/>
        <v>32.168</v>
      </c>
      <c r="J24" s="26">
        <f t="shared" si="2"/>
        <v>73.196</v>
      </c>
      <c r="K24" s="27">
        <v>21</v>
      </c>
    </row>
    <row r="25" ht="31.5" customHeight="1" spans="1:11">
      <c r="A25" s="10" t="s">
        <v>11</v>
      </c>
      <c r="B25" s="9" t="s">
        <v>33</v>
      </c>
      <c r="C25" s="9">
        <v>20250010128</v>
      </c>
      <c r="D25" s="9">
        <v>67.53</v>
      </c>
      <c r="E25" s="9">
        <v>0</v>
      </c>
      <c r="F25" s="9">
        <v>67.53</v>
      </c>
      <c r="G25" s="19">
        <f t="shared" si="0"/>
        <v>40.518</v>
      </c>
      <c r="H25" s="20">
        <v>81.16</v>
      </c>
      <c r="I25" s="26">
        <f t="shared" si="1"/>
        <v>32.464</v>
      </c>
      <c r="J25" s="26">
        <f t="shared" si="2"/>
        <v>72.982</v>
      </c>
      <c r="K25" s="27">
        <v>22</v>
      </c>
    </row>
    <row r="26" ht="31.5" customHeight="1" spans="1:11">
      <c r="A26" s="10" t="s">
        <v>11</v>
      </c>
      <c r="B26" s="9" t="s">
        <v>34</v>
      </c>
      <c r="C26" s="9">
        <v>20250010203</v>
      </c>
      <c r="D26" s="9">
        <v>65.01</v>
      </c>
      <c r="E26" s="9">
        <v>0</v>
      </c>
      <c r="F26" s="9">
        <v>65.01</v>
      </c>
      <c r="G26" s="19">
        <f t="shared" si="0"/>
        <v>39.006</v>
      </c>
      <c r="H26" s="20">
        <v>84.46</v>
      </c>
      <c r="I26" s="26">
        <f t="shared" si="1"/>
        <v>33.784</v>
      </c>
      <c r="J26" s="26">
        <f t="shared" si="2"/>
        <v>72.79</v>
      </c>
      <c r="K26" s="27">
        <v>23</v>
      </c>
    </row>
    <row r="27" ht="31.5" customHeight="1" spans="1:11">
      <c r="A27" s="10" t="s">
        <v>11</v>
      </c>
      <c r="B27" s="9" t="s">
        <v>35</v>
      </c>
      <c r="C27" s="9">
        <v>20250010213</v>
      </c>
      <c r="D27" s="9">
        <v>65.82</v>
      </c>
      <c r="E27" s="9">
        <v>0</v>
      </c>
      <c r="F27" s="9">
        <v>65.82</v>
      </c>
      <c r="G27" s="19">
        <f t="shared" si="0"/>
        <v>39.492</v>
      </c>
      <c r="H27" s="20">
        <v>81.22</v>
      </c>
      <c r="I27" s="26">
        <f t="shared" si="1"/>
        <v>32.488</v>
      </c>
      <c r="J27" s="26">
        <f t="shared" si="2"/>
        <v>71.98</v>
      </c>
      <c r="K27" s="27">
        <v>24</v>
      </c>
    </row>
    <row r="28" ht="31.5" customHeight="1" spans="1:11">
      <c r="A28" s="10" t="s">
        <v>11</v>
      </c>
      <c r="B28" s="9" t="s">
        <v>36</v>
      </c>
      <c r="C28" s="9">
        <v>20250010116</v>
      </c>
      <c r="D28" s="9">
        <v>65.86</v>
      </c>
      <c r="E28" s="9">
        <v>0</v>
      </c>
      <c r="F28" s="9">
        <v>65.86</v>
      </c>
      <c r="G28" s="19">
        <f t="shared" si="0"/>
        <v>39.516</v>
      </c>
      <c r="H28" s="20">
        <v>80.9</v>
      </c>
      <c r="I28" s="26">
        <f t="shared" si="1"/>
        <v>32.36</v>
      </c>
      <c r="J28" s="26">
        <f t="shared" si="2"/>
        <v>71.876</v>
      </c>
      <c r="K28" s="27">
        <v>25</v>
      </c>
    </row>
    <row r="29" ht="31.5" customHeight="1" spans="1:11">
      <c r="A29" s="10" t="s">
        <v>11</v>
      </c>
      <c r="B29" s="9" t="s">
        <v>37</v>
      </c>
      <c r="C29" s="9">
        <v>20250010102</v>
      </c>
      <c r="D29" s="9">
        <v>63.34</v>
      </c>
      <c r="E29" s="9">
        <v>0</v>
      </c>
      <c r="F29" s="9">
        <v>63.34</v>
      </c>
      <c r="G29" s="19">
        <f t="shared" si="0"/>
        <v>38.004</v>
      </c>
      <c r="H29" s="20">
        <v>82.68</v>
      </c>
      <c r="I29" s="26">
        <f t="shared" si="1"/>
        <v>33.072</v>
      </c>
      <c r="J29" s="26">
        <f t="shared" si="2"/>
        <v>71.076</v>
      </c>
      <c r="K29" s="27">
        <v>26</v>
      </c>
    </row>
    <row r="30" ht="31.5" customHeight="1" spans="1:11">
      <c r="A30" s="10" t="s">
        <v>11</v>
      </c>
      <c r="B30" s="9" t="s">
        <v>38</v>
      </c>
      <c r="C30" s="9">
        <v>20250010214</v>
      </c>
      <c r="D30" s="9">
        <v>60.83</v>
      </c>
      <c r="E30" s="9">
        <v>0</v>
      </c>
      <c r="F30" s="9">
        <v>60.83</v>
      </c>
      <c r="G30" s="19">
        <f t="shared" si="0"/>
        <v>36.498</v>
      </c>
      <c r="H30" s="20">
        <v>81.8</v>
      </c>
      <c r="I30" s="26">
        <f t="shared" si="1"/>
        <v>32.72</v>
      </c>
      <c r="J30" s="26">
        <f t="shared" si="2"/>
        <v>69.218</v>
      </c>
      <c r="K30" s="27">
        <v>27</v>
      </c>
    </row>
    <row r="31" ht="31.5" customHeight="1" spans="1:11">
      <c r="A31" s="10" t="s">
        <v>11</v>
      </c>
      <c r="B31" s="9" t="s">
        <v>39</v>
      </c>
      <c r="C31" s="9">
        <v>20250010209</v>
      </c>
      <c r="D31" s="9">
        <v>60.04</v>
      </c>
      <c r="E31" s="9">
        <v>0</v>
      </c>
      <c r="F31" s="9">
        <v>60.04</v>
      </c>
      <c r="G31" s="19">
        <f t="shared" si="0"/>
        <v>36.024</v>
      </c>
      <c r="H31" s="20">
        <v>80.78</v>
      </c>
      <c r="I31" s="26">
        <f t="shared" si="1"/>
        <v>32.312</v>
      </c>
      <c r="J31" s="26">
        <f t="shared" si="2"/>
        <v>68.336</v>
      </c>
      <c r="K31" s="27">
        <v>28</v>
      </c>
    </row>
    <row r="32" ht="31.5" customHeight="1" spans="1:11">
      <c r="A32" s="10" t="s">
        <v>11</v>
      </c>
      <c r="B32" s="9" t="s">
        <v>40</v>
      </c>
      <c r="C32" s="9">
        <v>20250010127</v>
      </c>
      <c r="D32" s="9">
        <v>60.02</v>
      </c>
      <c r="E32" s="9">
        <v>0</v>
      </c>
      <c r="F32" s="9">
        <v>60.02</v>
      </c>
      <c r="G32" s="19">
        <f t="shared" si="0"/>
        <v>36.012</v>
      </c>
      <c r="H32" s="20">
        <v>80.12</v>
      </c>
      <c r="I32" s="26">
        <f t="shared" si="1"/>
        <v>32.048</v>
      </c>
      <c r="J32" s="26">
        <f t="shared" si="2"/>
        <v>68.06</v>
      </c>
      <c r="K32" s="27">
        <v>29</v>
      </c>
    </row>
    <row r="33" ht="31.5" customHeight="1" spans="1:11">
      <c r="A33" s="10" t="s">
        <v>11</v>
      </c>
      <c r="B33" s="9" t="s">
        <v>41</v>
      </c>
      <c r="C33" s="9">
        <v>20250010124</v>
      </c>
      <c r="D33" s="9">
        <v>70.83</v>
      </c>
      <c r="E33" s="9">
        <v>1</v>
      </c>
      <c r="F33" s="9">
        <v>71.83</v>
      </c>
      <c r="G33" s="19">
        <f t="shared" si="0"/>
        <v>43.098</v>
      </c>
      <c r="H33" s="20">
        <v>0</v>
      </c>
      <c r="I33" s="26">
        <f t="shared" si="1"/>
        <v>0</v>
      </c>
      <c r="J33" s="26">
        <f t="shared" si="2"/>
        <v>43.098</v>
      </c>
      <c r="K33" s="27">
        <v>30</v>
      </c>
    </row>
    <row r="34" s="2" customFormat="1" ht="31.5" customHeight="1" spans="1:11">
      <c r="A34" s="12" t="s">
        <v>42</v>
      </c>
      <c r="B34" s="13" t="s">
        <v>43</v>
      </c>
      <c r="C34" s="13">
        <v>20250021320</v>
      </c>
      <c r="D34" s="13">
        <v>89.05</v>
      </c>
      <c r="E34" s="13">
        <v>0</v>
      </c>
      <c r="F34" s="13">
        <v>89.05</v>
      </c>
      <c r="G34" s="21">
        <f t="shared" si="0"/>
        <v>53.43</v>
      </c>
      <c r="H34" s="22">
        <v>86.6</v>
      </c>
      <c r="I34" s="28">
        <f t="shared" si="1"/>
        <v>34.64</v>
      </c>
      <c r="J34" s="28">
        <f t="shared" si="2"/>
        <v>88.07</v>
      </c>
      <c r="K34" s="29">
        <v>1</v>
      </c>
    </row>
    <row r="35" s="2" customFormat="1" ht="31.5" customHeight="1" spans="1:11">
      <c r="A35" s="12" t="s">
        <v>42</v>
      </c>
      <c r="B35" s="13" t="s">
        <v>44</v>
      </c>
      <c r="C35" s="13">
        <v>20250021404</v>
      </c>
      <c r="D35" s="13">
        <v>88.4</v>
      </c>
      <c r="E35" s="13">
        <v>0</v>
      </c>
      <c r="F35" s="13">
        <v>88.4</v>
      </c>
      <c r="G35" s="21">
        <f t="shared" si="0"/>
        <v>53.04</v>
      </c>
      <c r="H35" s="22">
        <v>87.04</v>
      </c>
      <c r="I35" s="28">
        <f t="shared" si="1"/>
        <v>34.816</v>
      </c>
      <c r="J35" s="28">
        <f t="shared" si="2"/>
        <v>87.856</v>
      </c>
      <c r="K35" s="29">
        <v>2</v>
      </c>
    </row>
    <row r="36" s="2" customFormat="1" ht="31.5" customHeight="1" spans="1:11">
      <c r="A36" s="12" t="s">
        <v>42</v>
      </c>
      <c r="B36" s="13" t="s">
        <v>45</v>
      </c>
      <c r="C36" s="13">
        <v>20250021423</v>
      </c>
      <c r="D36" s="13">
        <v>87.2</v>
      </c>
      <c r="E36" s="13">
        <v>0</v>
      </c>
      <c r="F36" s="13">
        <v>87.2</v>
      </c>
      <c r="G36" s="21">
        <f t="shared" si="0"/>
        <v>52.32</v>
      </c>
      <c r="H36" s="22">
        <v>86.94</v>
      </c>
      <c r="I36" s="28">
        <f t="shared" si="1"/>
        <v>34.776</v>
      </c>
      <c r="J36" s="28">
        <f t="shared" si="2"/>
        <v>87.096</v>
      </c>
      <c r="K36" s="29">
        <v>3</v>
      </c>
    </row>
    <row r="37" s="2" customFormat="1" ht="31.5" customHeight="1" spans="1:11">
      <c r="A37" s="12" t="s">
        <v>42</v>
      </c>
      <c r="B37" s="13" t="s">
        <v>46</v>
      </c>
      <c r="C37" s="13">
        <v>20250020502</v>
      </c>
      <c r="D37" s="13">
        <v>87.65</v>
      </c>
      <c r="E37" s="13">
        <v>0</v>
      </c>
      <c r="F37" s="13">
        <v>87.65</v>
      </c>
      <c r="G37" s="21">
        <f t="shared" si="0"/>
        <v>52.59</v>
      </c>
      <c r="H37" s="22">
        <v>86.2</v>
      </c>
      <c r="I37" s="28">
        <f t="shared" si="1"/>
        <v>34.48</v>
      </c>
      <c r="J37" s="28">
        <f t="shared" si="2"/>
        <v>87.07</v>
      </c>
      <c r="K37" s="29">
        <v>4</v>
      </c>
    </row>
    <row r="38" s="2" customFormat="1" ht="31.5" customHeight="1" spans="1:11">
      <c r="A38" s="12" t="s">
        <v>42</v>
      </c>
      <c r="B38" s="13" t="s">
        <v>47</v>
      </c>
      <c r="C38" s="13">
        <v>20250020914</v>
      </c>
      <c r="D38" s="13">
        <v>87.3</v>
      </c>
      <c r="E38" s="13">
        <v>0</v>
      </c>
      <c r="F38" s="13">
        <v>87.3</v>
      </c>
      <c r="G38" s="21">
        <f t="shared" si="0"/>
        <v>52.38</v>
      </c>
      <c r="H38" s="22">
        <v>86.4</v>
      </c>
      <c r="I38" s="28">
        <f t="shared" si="1"/>
        <v>34.56</v>
      </c>
      <c r="J38" s="28">
        <f t="shared" si="2"/>
        <v>86.94</v>
      </c>
      <c r="K38" s="29">
        <v>5</v>
      </c>
    </row>
    <row r="39" s="2" customFormat="1" ht="31.5" customHeight="1" spans="1:11">
      <c r="A39" s="12" t="s">
        <v>42</v>
      </c>
      <c r="B39" s="13" t="s">
        <v>48</v>
      </c>
      <c r="C39" s="13">
        <v>20250021125</v>
      </c>
      <c r="D39" s="13">
        <v>87</v>
      </c>
      <c r="E39" s="13">
        <v>0</v>
      </c>
      <c r="F39" s="13">
        <v>87</v>
      </c>
      <c r="G39" s="21">
        <f t="shared" si="0"/>
        <v>52.2</v>
      </c>
      <c r="H39" s="22">
        <v>86.72</v>
      </c>
      <c r="I39" s="28">
        <f t="shared" si="1"/>
        <v>34.688</v>
      </c>
      <c r="J39" s="28">
        <f t="shared" si="2"/>
        <v>86.888</v>
      </c>
      <c r="K39" s="29">
        <v>6</v>
      </c>
    </row>
    <row r="40" s="2" customFormat="1" ht="31.5" customHeight="1" spans="1:11">
      <c r="A40" s="12" t="s">
        <v>42</v>
      </c>
      <c r="B40" s="13" t="s">
        <v>49</v>
      </c>
      <c r="C40" s="13">
        <v>20250020506</v>
      </c>
      <c r="D40" s="13">
        <v>87</v>
      </c>
      <c r="E40" s="13">
        <v>0</v>
      </c>
      <c r="F40" s="13">
        <v>87</v>
      </c>
      <c r="G40" s="21">
        <f t="shared" si="0"/>
        <v>52.2</v>
      </c>
      <c r="H40" s="22">
        <v>86.36</v>
      </c>
      <c r="I40" s="28">
        <f t="shared" si="1"/>
        <v>34.544</v>
      </c>
      <c r="J40" s="28">
        <f t="shared" si="2"/>
        <v>86.744</v>
      </c>
      <c r="K40" s="29">
        <v>7</v>
      </c>
    </row>
    <row r="41" ht="31.5" customHeight="1" spans="1:11">
      <c r="A41" s="10" t="s">
        <v>42</v>
      </c>
      <c r="B41" s="9" t="s">
        <v>50</v>
      </c>
      <c r="C41" s="9">
        <v>20250020711</v>
      </c>
      <c r="D41" s="9">
        <v>85.05</v>
      </c>
      <c r="E41" s="9">
        <v>0</v>
      </c>
      <c r="F41" s="9">
        <v>85.05</v>
      </c>
      <c r="G41" s="19">
        <f t="shared" si="0"/>
        <v>51.03</v>
      </c>
      <c r="H41" s="20">
        <v>86.3</v>
      </c>
      <c r="I41" s="26">
        <f t="shared" si="1"/>
        <v>34.52</v>
      </c>
      <c r="J41" s="26">
        <f t="shared" si="2"/>
        <v>85.55</v>
      </c>
      <c r="K41" s="27">
        <v>8</v>
      </c>
    </row>
    <row r="42" ht="31.5" customHeight="1" spans="1:11">
      <c r="A42" s="10" t="s">
        <v>42</v>
      </c>
      <c r="B42" s="9" t="s">
        <v>51</v>
      </c>
      <c r="C42" s="9">
        <v>20250021318</v>
      </c>
      <c r="D42" s="9">
        <v>86.2</v>
      </c>
      <c r="E42" s="9">
        <v>0</v>
      </c>
      <c r="F42" s="9">
        <v>86.2</v>
      </c>
      <c r="G42" s="19">
        <f t="shared" si="0"/>
        <v>51.72</v>
      </c>
      <c r="H42" s="20">
        <v>84.52</v>
      </c>
      <c r="I42" s="26">
        <f t="shared" si="1"/>
        <v>33.808</v>
      </c>
      <c r="J42" s="26">
        <f t="shared" si="2"/>
        <v>85.528</v>
      </c>
      <c r="K42" s="27">
        <v>9</v>
      </c>
    </row>
    <row r="43" ht="31.5" customHeight="1" spans="1:11">
      <c r="A43" s="10" t="s">
        <v>42</v>
      </c>
      <c r="B43" s="9" t="s">
        <v>52</v>
      </c>
      <c r="C43" s="9">
        <v>20250020402</v>
      </c>
      <c r="D43" s="9">
        <v>87.1</v>
      </c>
      <c r="E43" s="9">
        <v>0</v>
      </c>
      <c r="F43" s="9">
        <v>87.1</v>
      </c>
      <c r="G43" s="19">
        <f t="shared" si="0"/>
        <v>52.26</v>
      </c>
      <c r="H43" s="20">
        <v>83.12</v>
      </c>
      <c r="I43" s="26">
        <f t="shared" si="1"/>
        <v>33.248</v>
      </c>
      <c r="J43" s="26">
        <f t="shared" si="2"/>
        <v>85.508</v>
      </c>
      <c r="K43" s="27">
        <v>10</v>
      </c>
    </row>
    <row r="44" ht="31.5" customHeight="1" spans="1:11">
      <c r="A44" s="10" t="s">
        <v>42</v>
      </c>
      <c r="B44" s="9" t="s">
        <v>53</v>
      </c>
      <c r="C44" s="9">
        <v>20250021223</v>
      </c>
      <c r="D44" s="9">
        <v>84.25</v>
      </c>
      <c r="E44" s="9">
        <v>0</v>
      </c>
      <c r="F44" s="9">
        <v>84.25</v>
      </c>
      <c r="G44" s="19">
        <f t="shared" si="0"/>
        <v>50.55</v>
      </c>
      <c r="H44" s="20">
        <v>84.72</v>
      </c>
      <c r="I44" s="26">
        <f t="shared" si="1"/>
        <v>33.888</v>
      </c>
      <c r="J44" s="26">
        <f t="shared" si="2"/>
        <v>84.438</v>
      </c>
      <c r="K44" s="27">
        <v>11</v>
      </c>
    </row>
    <row r="45" ht="31.5" customHeight="1" spans="1:11">
      <c r="A45" s="10" t="s">
        <v>42</v>
      </c>
      <c r="B45" s="9" t="s">
        <v>54</v>
      </c>
      <c r="C45" s="9">
        <v>20250020415</v>
      </c>
      <c r="D45" s="9">
        <v>83.15</v>
      </c>
      <c r="E45" s="9">
        <v>1</v>
      </c>
      <c r="F45" s="9">
        <v>84.15</v>
      </c>
      <c r="G45" s="19">
        <f t="shared" si="0"/>
        <v>50.49</v>
      </c>
      <c r="H45" s="20">
        <v>83.94</v>
      </c>
      <c r="I45" s="26">
        <f t="shared" si="1"/>
        <v>33.576</v>
      </c>
      <c r="J45" s="26">
        <f t="shared" si="2"/>
        <v>84.066</v>
      </c>
      <c r="K45" s="27">
        <v>12</v>
      </c>
    </row>
    <row r="46" ht="31.5" customHeight="1" spans="1:11">
      <c r="A46" s="10" t="s">
        <v>42</v>
      </c>
      <c r="B46" s="9" t="s">
        <v>55</v>
      </c>
      <c r="C46" s="9">
        <v>20250021521</v>
      </c>
      <c r="D46" s="9">
        <v>81.85</v>
      </c>
      <c r="E46" s="9">
        <v>0</v>
      </c>
      <c r="F46" s="9">
        <v>81.85</v>
      </c>
      <c r="G46" s="19">
        <f t="shared" si="0"/>
        <v>49.11</v>
      </c>
      <c r="H46" s="20">
        <v>85.04</v>
      </c>
      <c r="I46" s="26">
        <f t="shared" si="1"/>
        <v>34.016</v>
      </c>
      <c r="J46" s="26">
        <f t="shared" si="2"/>
        <v>83.126</v>
      </c>
      <c r="K46" s="27">
        <v>13</v>
      </c>
    </row>
    <row r="47" ht="31.5" customHeight="1" spans="1:11">
      <c r="A47" s="10" t="s">
        <v>42</v>
      </c>
      <c r="B47" s="9" t="s">
        <v>56</v>
      </c>
      <c r="C47" s="9">
        <v>20250020815</v>
      </c>
      <c r="D47" s="9">
        <v>82.3</v>
      </c>
      <c r="E47" s="9">
        <v>0</v>
      </c>
      <c r="F47" s="9">
        <v>82.3</v>
      </c>
      <c r="G47" s="19">
        <f t="shared" si="0"/>
        <v>49.38</v>
      </c>
      <c r="H47" s="20">
        <v>83.3</v>
      </c>
      <c r="I47" s="26">
        <f t="shared" si="1"/>
        <v>33.32</v>
      </c>
      <c r="J47" s="26">
        <f t="shared" si="2"/>
        <v>82.7</v>
      </c>
      <c r="K47" s="27">
        <v>14</v>
      </c>
    </row>
    <row r="48" ht="31.5" customHeight="1" spans="1:11">
      <c r="A48" s="10" t="s">
        <v>42</v>
      </c>
      <c r="B48" s="9" t="s">
        <v>57</v>
      </c>
      <c r="C48" s="9">
        <v>20250021618</v>
      </c>
      <c r="D48" s="9">
        <v>81.85</v>
      </c>
      <c r="E48" s="9">
        <v>0</v>
      </c>
      <c r="F48" s="9">
        <v>81.85</v>
      </c>
      <c r="G48" s="19">
        <f t="shared" si="0"/>
        <v>49.11</v>
      </c>
      <c r="H48" s="20">
        <v>83.88</v>
      </c>
      <c r="I48" s="26">
        <f t="shared" si="1"/>
        <v>33.552</v>
      </c>
      <c r="J48" s="26">
        <f t="shared" si="2"/>
        <v>82.662</v>
      </c>
      <c r="K48" s="27">
        <v>15</v>
      </c>
    </row>
    <row r="49" ht="31.5" customHeight="1" spans="1:11">
      <c r="A49" s="10" t="s">
        <v>42</v>
      </c>
      <c r="B49" s="9" t="s">
        <v>58</v>
      </c>
      <c r="C49" s="9">
        <v>20250020911</v>
      </c>
      <c r="D49" s="9">
        <v>81.65</v>
      </c>
      <c r="E49" s="9">
        <v>0</v>
      </c>
      <c r="F49" s="9">
        <v>81.65</v>
      </c>
      <c r="G49" s="19">
        <f t="shared" si="0"/>
        <v>48.99</v>
      </c>
      <c r="H49" s="20">
        <v>83.56</v>
      </c>
      <c r="I49" s="26">
        <f t="shared" si="1"/>
        <v>33.424</v>
      </c>
      <c r="J49" s="26">
        <f t="shared" si="2"/>
        <v>82.414</v>
      </c>
      <c r="K49" s="27">
        <v>16</v>
      </c>
    </row>
    <row r="50" ht="31.5" customHeight="1" spans="1:11">
      <c r="A50" s="10" t="s">
        <v>42</v>
      </c>
      <c r="B50" s="9" t="s">
        <v>59</v>
      </c>
      <c r="C50" s="9">
        <v>20250021309</v>
      </c>
      <c r="D50" s="9">
        <v>81.85</v>
      </c>
      <c r="E50" s="9">
        <v>0</v>
      </c>
      <c r="F50" s="9">
        <v>81.85</v>
      </c>
      <c r="G50" s="19">
        <f t="shared" si="0"/>
        <v>49.11</v>
      </c>
      <c r="H50" s="20">
        <v>83.12</v>
      </c>
      <c r="I50" s="26">
        <f t="shared" si="1"/>
        <v>33.248</v>
      </c>
      <c r="J50" s="26">
        <f t="shared" si="2"/>
        <v>82.358</v>
      </c>
      <c r="K50" s="27">
        <v>17</v>
      </c>
    </row>
    <row r="51" ht="31.5" customHeight="1" spans="1:11">
      <c r="A51" s="10" t="s">
        <v>42</v>
      </c>
      <c r="B51" s="9" t="s">
        <v>60</v>
      </c>
      <c r="C51" s="9">
        <v>20250021329</v>
      </c>
      <c r="D51" s="9">
        <v>80.8</v>
      </c>
      <c r="E51" s="9">
        <v>0</v>
      </c>
      <c r="F51" s="9">
        <v>80.8</v>
      </c>
      <c r="G51" s="19">
        <f t="shared" si="0"/>
        <v>48.48</v>
      </c>
      <c r="H51" s="20">
        <v>84.52</v>
      </c>
      <c r="I51" s="26">
        <f t="shared" si="1"/>
        <v>33.808</v>
      </c>
      <c r="J51" s="26">
        <f t="shared" si="2"/>
        <v>82.288</v>
      </c>
      <c r="K51" s="27">
        <v>18</v>
      </c>
    </row>
    <row r="52" ht="31.5" customHeight="1" spans="1:11">
      <c r="A52" s="10" t="s">
        <v>42</v>
      </c>
      <c r="B52" s="9" t="s">
        <v>61</v>
      </c>
      <c r="C52" s="9">
        <v>20250021130</v>
      </c>
      <c r="D52" s="9">
        <v>80.65</v>
      </c>
      <c r="E52" s="9">
        <v>0</v>
      </c>
      <c r="F52" s="9">
        <v>80.65</v>
      </c>
      <c r="G52" s="19">
        <f t="shared" si="0"/>
        <v>48.39</v>
      </c>
      <c r="H52" s="20">
        <v>84.76</v>
      </c>
      <c r="I52" s="30">
        <f t="shared" si="1"/>
        <v>33.904</v>
      </c>
      <c r="J52" s="26">
        <f t="shared" si="2"/>
        <v>82.294</v>
      </c>
      <c r="K52" s="27">
        <v>19</v>
      </c>
    </row>
    <row r="53" ht="31.5" customHeight="1" spans="1:11">
      <c r="A53" s="10" t="s">
        <v>42</v>
      </c>
      <c r="B53" s="9" t="s">
        <v>62</v>
      </c>
      <c r="C53" s="9">
        <v>20250020611</v>
      </c>
      <c r="D53" s="9">
        <v>81.3</v>
      </c>
      <c r="E53" s="9">
        <v>0</v>
      </c>
      <c r="F53" s="9">
        <v>81.3</v>
      </c>
      <c r="G53" s="19">
        <f t="shared" si="0"/>
        <v>48.78</v>
      </c>
      <c r="H53" s="20">
        <v>82.94</v>
      </c>
      <c r="I53" s="26">
        <f t="shared" si="1"/>
        <v>33.176</v>
      </c>
      <c r="J53" s="26">
        <f t="shared" si="2"/>
        <v>81.956</v>
      </c>
      <c r="K53" s="27">
        <v>20</v>
      </c>
    </row>
    <row r="54" ht="31.5" customHeight="1" spans="1:11">
      <c r="A54" s="10" t="s">
        <v>42</v>
      </c>
      <c r="B54" s="14" t="s">
        <v>63</v>
      </c>
      <c r="C54" s="14">
        <v>20250021530</v>
      </c>
      <c r="D54" s="14">
        <v>84.15</v>
      </c>
      <c r="E54" s="14">
        <v>0</v>
      </c>
      <c r="F54" s="14">
        <v>84.15</v>
      </c>
      <c r="G54" s="19">
        <f t="shared" si="0"/>
        <v>50.49</v>
      </c>
      <c r="H54" s="20">
        <v>0</v>
      </c>
      <c r="I54" s="31">
        <f t="shared" si="1"/>
        <v>0</v>
      </c>
      <c r="J54" s="26">
        <f t="shared" si="2"/>
        <v>50.49</v>
      </c>
      <c r="K54" s="27">
        <v>21</v>
      </c>
    </row>
  </sheetData>
  <mergeCells count="1">
    <mergeCell ref="A2:K2"/>
  </mergeCells>
  <printOptions horizontalCentered="1"/>
  <pageMargins left="0.751388888888889" right="0.751388888888889" top="1" bottom="1" header="0.511805555555556" footer="0.511805555555556"/>
  <pageSetup paperSize="9" scale="81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sugon</cp:lastModifiedBy>
  <dcterms:created xsi:type="dcterms:W3CDTF">2018-05-28T11:28:41Z</dcterms:created>
  <dcterms:modified xsi:type="dcterms:W3CDTF">2025-11-02T16:08:40Z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2052-12.1.2.22571</vt:lpwstr>
  </property>
  <property fmtid="{D5CDD505-2E9C-101B-9397-08002B2CF9AE}" pid="3" name="ICV">
    <vt:lpwstr>C51AD431E67E7CEA251107692B40194E_43</vt:lpwstr>
  </property>
</Properties>
</file>