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<sst xmlns="http://schemas.openxmlformats.org/spreadsheetml/2006/main" count="37" uniqueCount="28">
  <si>
    <t>附件1</t>
  </si>
  <si>
    <t>吉县2022年县本级预算调整方案（草案）</t>
  </si>
  <si>
    <t>单位：万元</t>
  </si>
  <si>
    <t>收入</t>
  </si>
  <si>
    <t>支出</t>
  </si>
  <si>
    <t>项目</t>
  </si>
  <si>
    <t>预算数</t>
  </si>
  <si>
    <t>增加额</t>
  </si>
  <si>
    <t>调整预算</t>
  </si>
  <si>
    <t>初预算</t>
  </si>
  <si>
    <t>总计</t>
  </si>
  <si>
    <t>一般公共预算收入</t>
  </si>
  <si>
    <t>一般公共预算支出</t>
  </si>
  <si>
    <t xml:space="preserve">  一、县级收入</t>
  </si>
  <si>
    <t xml:space="preserve">  一、县级支出</t>
  </si>
  <si>
    <t xml:space="preserve">      其中：新增政府一般债券</t>
  </si>
  <si>
    <t xml:space="preserve">            </t>
  </si>
  <si>
    <t xml:space="preserve">  二、转移性收入</t>
  </si>
  <si>
    <t xml:space="preserve">  二、转移性支出</t>
  </si>
  <si>
    <t xml:space="preserve">  三、债务收入</t>
  </si>
  <si>
    <t>地方政府一般债券收入</t>
  </si>
  <si>
    <t>政府性基金预算收入</t>
  </si>
  <si>
    <t>政府性基金预算支出</t>
  </si>
  <si>
    <t xml:space="preserve">      国有土地使用权出让收入</t>
  </si>
  <si>
    <t xml:space="preserve">      其中：其他地方自行试点项目收益专项债券收入安排的支出（吉县殡仪馆建设）</t>
  </si>
  <si>
    <t xml:space="preserve">          其他地方自行试点项目收益专项债券收入安排的支出（吉县城乡集中供热项目建设）</t>
  </si>
  <si>
    <t xml:space="preserve">        专项债务收入</t>
  </si>
  <si>
    <t xml:space="preserve">     其中：地方政府专项债务还本支出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</si>
</sst>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24"/>
      <color theme="1"/>
      <name val="华文楷体"/>
      <charset val="134"/>
    </font>
    <font>
      <sz val="18"/>
      <color theme="1"/>
      <name val="华文中宋"/>
      <charset val="134"/>
    </font>
    <font>
      <b/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selection activeCell="C8" sqref="C8"/>
    </sheetView>
  </sheetViews>
  <sheetFormatPr defaultColWidth="9" defaultRowHeight="13.5" outlineLevelCol="7"/>
  <cols>
    <col min="1" max="1" width="46.625" customWidth="1"/>
    <col min="2" max="4" width="13.625" customWidth="1"/>
    <col min="5" max="5" width="46.625" customWidth="1"/>
    <col min="6" max="8" width="13.625" customWidth="1"/>
  </cols>
  <sheetData>
    <row r="1" ht="1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5.5" spans="1:8">
      <c r="A2" s="3" t="s">
        <v>1</v>
      </c>
      <c r="B2" s="3"/>
      <c r="C2" s="3"/>
      <c r="D2" s="3"/>
      <c r="E2" s="3"/>
      <c r="F2" s="3"/>
      <c r="G2" s="3"/>
      <c r="H2" s="3"/>
    </row>
    <row r="3" spans="8:8">
      <c r="H3" s="4" t="s">
        <v>2</v>
      </c>
    </row>
    <row r="4" ht="24" customHeight="1" spans="1:8">
      <c r="A4" s="5" t="s">
        <v>3</v>
      </c>
      <c r="B4" s="5"/>
      <c r="C4" s="5"/>
      <c r="D4" s="5"/>
      <c r="E4" s="5" t="s">
        <v>4</v>
      </c>
      <c r="F4" s="5"/>
      <c r="G4" s="5"/>
      <c r="H4" s="5"/>
    </row>
    <row r="5" ht="24" customHeight="1" spans="1:8">
      <c r="A5" s="5" t="s">
        <v>5</v>
      </c>
      <c r="B5" s="5" t="s">
        <v>6</v>
      </c>
      <c r="C5" s="5" t="s">
        <v>7</v>
      </c>
      <c r="D5" s="5" t="s">
        <v>8</v>
      </c>
      <c r="E5" s="5" t="s">
        <v>5</v>
      </c>
      <c r="F5" s="5" t="s">
        <v>9</v>
      </c>
      <c r="G5" s="5" t="s">
        <v>7</v>
      </c>
      <c r="H5" s="5" t="s">
        <v>8</v>
      </c>
    </row>
    <row r="6" ht="24" customHeight="1" spans="1:8">
      <c r="A6" s="5" t="s">
        <v>10</v>
      </c>
      <c r="B6" s="6">
        <f>B7+B22</f>
        <v>159727</v>
      </c>
      <c r="C6" s="6">
        <f>C7+C22</f>
        <v>21454</v>
      </c>
      <c r="D6" s="6">
        <f>D7+D22</f>
        <v>181181</v>
      </c>
      <c r="E6" s="6" t="s">
        <v>10</v>
      </c>
      <c r="F6" s="6">
        <v>169633</v>
      </c>
      <c r="G6" s="6">
        <f>G7+G22</f>
        <v>21454</v>
      </c>
      <c r="H6" s="6">
        <f>H7+H22</f>
        <v>181181</v>
      </c>
    </row>
    <row r="7" ht="24" customHeight="1" spans="1:8">
      <c r="A7" s="6" t="s">
        <v>11</v>
      </c>
      <c r="B7" s="6">
        <f>B8+B19+B20</f>
        <v>146282</v>
      </c>
      <c r="C7" s="6">
        <f>C8+C19+C20</f>
        <v>13454</v>
      </c>
      <c r="D7" s="6">
        <f>D8+D19+D20</f>
        <v>159736</v>
      </c>
      <c r="E7" s="6" t="s">
        <v>12</v>
      </c>
      <c r="F7" s="6">
        <f>F8+F19</f>
        <v>146282</v>
      </c>
      <c r="G7" s="6">
        <f>G8</f>
        <v>13454</v>
      </c>
      <c r="H7" s="6">
        <f>H8+H19</f>
        <v>159736</v>
      </c>
    </row>
    <row r="8" ht="24" customHeight="1" spans="1:8">
      <c r="A8" s="7" t="s">
        <v>13</v>
      </c>
      <c r="B8" s="7">
        <v>15500</v>
      </c>
      <c r="C8" s="7"/>
      <c r="D8" s="7">
        <v>15500</v>
      </c>
      <c r="E8" s="7" t="s">
        <v>14</v>
      </c>
      <c r="F8" s="7">
        <v>146094</v>
      </c>
      <c r="G8" s="7">
        <f>SUM(G9:G18)</f>
        <v>13454</v>
      </c>
      <c r="H8" s="7">
        <f>F8+G8</f>
        <v>159548</v>
      </c>
    </row>
    <row r="9" ht="24" customHeight="1" spans="1:8">
      <c r="A9" s="7"/>
      <c r="B9" s="7"/>
      <c r="C9" s="7"/>
      <c r="D9" s="7"/>
      <c r="E9" s="7" t="s">
        <v>15</v>
      </c>
      <c r="F9" s="7"/>
      <c r="G9" s="7">
        <v>13454</v>
      </c>
      <c r="H9" s="7">
        <v>13454</v>
      </c>
    </row>
    <row r="10" ht="24" customHeight="1" spans="1:8">
      <c r="A10" s="7"/>
      <c r="B10" s="7"/>
      <c r="C10" s="7"/>
      <c r="D10" s="7"/>
      <c r="E10" s="7"/>
      <c r="F10" s="7"/>
      <c r="G10" s="7"/>
      <c r="H10" s="7"/>
    </row>
    <row r="11" ht="24" customHeight="1" spans="1:8">
      <c r="A11" s="7"/>
      <c r="B11" s="7"/>
      <c r="C11" s="7"/>
      <c r="D11" s="7"/>
      <c r="E11" s="7"/>
      <c r="F11" s="7"/>
      <c r="G11" s="7"/>
      <c r="H11" s="7"/>
    </row>
    <row r="12" ht="24" customHeight="1" spans="1:8">
      <c r="A12" s="7"/>
      <c r="B12" s="7"/>
      <c r="C12" s="7"/>
      <c r="D12" s="7"/>
      <c r="E12" s="7"/>
      <c r="F12" s="7"/>
      <c r="G12" s="7"/>
      <c r="H12" s="7"/>
    </row>
    <row r="13" ht="24" customHeight="1" spans="1:8">
      <c r="A13" s="7"/>
      <c r="B13" s="7"/>
      <c r="C13" s="7"/>
      <c r="D13" s="7"/>
      <c r="E13" s="7"/>
      <c r="F13" s="7"/>
      <c r="G13" s="7"/>
      <c r="H13" s="7"/>
    </row>
    <row r="14" ht="24" customHeight="1" spans="1:8">
      <c r="A14" s="7"/>
      <c r="B14" s="7"/>
      <c r="C14" s="7"/>
      <c r="D14" s="7"/>
      <c r="E14" s="7"/>
      <c r="F14" s="7"/>
      <c r="G14" s="7"/>
      <c r="H14" s="7"/>
    </row>
    <row r="15" ht="24" customHeight="1" spans="1:8">
      <c r="A15" s="7"/>
      <c r="B15" s="7"/>
      <c r="C15" s="7"/>
      <c r="D15" s="7"/>
      <c r="E15" s="7"/>
      <c r="F15" s="7"/>
      <c r="G15" s="7"/>
      <c r="H15" s="7"/>
    </row>
    <row r="16" ht="24" customHeight="1" spans="1:8">
      <c r="A16" s="7"/>
      <c r="B16" s="7"/>
      <c r="C16" s="7"/>
      <c r="D16" s="7"/>
      <c r="E16" s="7"/>
      <c r="F16" s="7"/>
      <c r="G16" s="7"/>
      <c r="H16" s="7"/>
    </row>
    <row r="17" ht="24" customHeight="1" spans="1:8">
      <c r="A17" s="7"/>
      <c r="B17" s="7"/>
      <c r="C17" s="7"/>
      <c r="D17" s="7"/>
      <c r="E17" s="7"/>
      <c r="F17" s="7"/>
      <c r="G17" s="7"/>
      <c r="H17" s="7"/>
    </row>
    <row r="18" ht="24" customHeight="1" spans="1:8">
      <c r="A18" s="7"/>
      <c r="B18" s="7"/>
      <c r="C18" s="7"/>
      <c r="D18" s="7"/>
      <c r="E18" s="7" t="s">
        <v>16</v>
      </c>
      <c r="F18" s="7"/>
      <c r="G18" s="7"/>
      <c r="H18" s="7"/>
    </row>
    <row r="19" ht="24" customHeight="1" spans="1:8">
      <c r="A19" s="7" t="s">
        <v>17</v>
      </c>
      <c r="B19" s="7">
        <v>130782</v>
      </c>
      <c r="C19" s="7"/>
      <c r="D19" s="7">
        <f>SUM(B19:C19)</f>
        <v>130782</v>
      </c>
      <c r="E19" s="7" t="s">
        <v>18</v>
      </c>
      <c r="F19" s="7">
        <v>188</v>
      </c>
      <c r="G19" s="7"/>
      <c r="H19" s="7">
        <v>188</v>
      </c>
    </row>
    <row r="20" ht="24" customHeight="1" spans="1:8">
      <c r="A20" s="7" t="s">
        <v>19</v>
      </c>
      <c r="B20" s="7"/>
      <c r="C20" s="7">
        <f>C21</f>
        <v>13454</v>
      </c>
      <c r="D20" s="7">
        <f>SUM(B20:C20)</f>
        <v>13454</v>
      </c>
      <c r="E20" s="7"/>
      <c r="F20" s="7"/>
      <c r="G20" s="7"/>
      <c r="H20" s="7"/>
    </row>
    <row r="21" ht="24" customHeight="1" spans="1:8">
      <c r="A21" s="8" t="s">
        <v>20</v>
      </c>
      <c r="B21" s="9"/>
      <c r="C21" s="9">
        <v>13454</v>
      </c>
      <c r="D21" s="9">
        <f>SUM(B21:C21)</f>
        <v>13454</v>
      </c>
      <c r="E21" s="7"/>
      <c r="F21" s="7"/>
      <c r="G21" s="7"/>
      <c r="H21" s="7"/>
    </row>
    <row r="22" ht="24" customHeight="1" spans="1:8">
      <c r="A22" s="10" t="s">
        <v>21</v>
      </c>
      <c r="B22" s="11">
        <f>B23+B25+B26</f>
        <v>13445</v>
      </c>
      <c r="C22" s="11">
        <f>C23+C25+C26</f>
        <v>8000</v>
      </c>
      <c r="D22" s="11">
        <f>D23+D25+D26</f>
        <v>21445</v>
      </c>
      <c r="E22" s="12" t="s">
        <v>22</v>
      </c>
      <c r="F22" s="6">
        <f>F23+F26</f>
        <v>13445</v>
      </c>
      <c r="G22" s="6">
        <f>G23+G26</f>
        <v>8000</v>
      </c>
      <c r="H22" s="6">
        <f>F22+G22</f>
        <v>21445</v>
      </c>
    </row>
    <row r="23" ht="24" customHeight="1" spans="1:8">
      <c r="A23" s="7" t="s">
        <v>13</v>
      </c>
      <c r="B23" s="7">
        <v>10139</v>
      </c>
      <c r="C23" s="7"/>
      <c r="D23" s="7">
        <f>B23+C23</f>
        <v>10139</v>
      </c>
      <c r="E23" s="7" t="s">
        <v>14</v>
      </c>
      <c r="F23" s="7">
        <v>13445</v>
      </c>
      <c r="G23" s="7">
        <v>8000</v>
      </c>
      <c r="H23" s="7">
        <f>F23+G23</f>
        <v>21445</v>
      </c>
    </row>
    <row r="24" ht="24" customHeight="1" spans="1:8">
      <c r="A24" s="7" t="s">
        <v>23</v>
      </c>
      <c r="B24" s="7">
        <v>8900</v>
      </c>
      <c r="C24" s="7"/>
      <c r="D24" s="7">
        <f>B24+C24</f>
        <v>8900</v>
      </c>
      <c r="E24" s="13" t="s">
        <v>24</v>
      </c>
      <c r="F24" s="7"/>
      <c r="G24" s="7">
        <v>1000</v>
      </c>
      <c r="H24" s="7">
        <v>1000</v>
      </c>
    </row>
    <row r="25" ht="24" customHeight="1" spans="1:8">
      <c r="A25" s="7" t="s">
        <v>17</v>
      </c>
      <c r="B25" s="7">
        <v>3306</v>
      </c>
      <c r="C25" s="7"/>
      <c r="D25" s="7">
        <f>B25+C25</f>
        <v>3306</v>
      </c>
      <c r="E25" s="13" t="s">
        <v>25</v>
      </c>
      <c r="F25" s="7"/>
      <c r="G25" s="7">
        <v>7000</v>
      </c>
      <c r="H25" s="7">
        <v>7000</v>
      </c>
    </row>
    <row r="26" ht="24" customHeight="1" spans="1:8">
      <c r="A26" s="7" t="s">
        <v>19</v>
      </c>
      <c r="B26" s="7"/>
      <c r="C26" s="7">
        <v>8000</v>
      </c>
      <c r="D26" s="7">
        <v>8000</v>
      </c>
      <c r="E26" s="7" t="s">
        <v>18</v>
      </c>
      <c r="F26" s="7"/>
      <c r="G26" s="7"/>
      <c r="H26" s="7"/>
    </row>
    <row r="27" ht="24" customHeight="1" spans="1:8">
      <c r="A27" s="7" t="s">
        <v>26</v>
      </c>
      <c r="B27" s="7"/>
      <c r="C27" s="7">
        <v>8000</v>
      </c>
      <c r="D27" s="7">
        <v>8000</v>
      </c>
      <c r="E27" s="7" t="s">
        <v>27</v>
      </c>
      <c r="F27" s="7"/>
      <c r="G27" s="7"/>
      <c r="H27" s="7"/>
    </row>
    <row r="28" ht="29" customHeight="1"/>
  </sheetData>
  <mergeCells count="3">
    <mergeCell ref="A2:H2"/>
    <mergeCell ref="A4:D4"/>
    <mergeCell ref="E4:H4"/>
  </mergeCells>
  <printOptions horizontalCentered="1"/>
  <pageMargins left="0.275" right="0.236111111111111" top="0.354166666666667" bottom="0.432638888888889" header="0.196527777777778" footer="0.298611111111111"/>
  <pageSetup paperSize="9" scale="8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2021-09-01T02:48:00Z</dcterms:created>
  <dcterms:modified xsi:type="dcterms:W3CDTF">2022-09-26T02:19:28Z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B31DF16926434E17AB39C6DDB394A2E3</vt:lpwstr>
  </property>
</Properties>
</file>